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L170" i="1"/>
  <c r="K170"/>
  <c r="I170"/>
  <c r="L164"/>
  <c r="K164"/>
  <c r="K17"/>
  <c r="L66"/>
  <c r="L96"/>
  <c r="K96"/>
  <c r="K149"/>
  <c r="L149"/>
  <c r="K108"/>
  <c r="L108"/>
  <c r="L25"/>
  <c r="K25"/>
  <c r="L17"/>
  <c r="I31"/>
  <c r="I164"/>
  <c r="I149"/>
  <c r="I25"/>
  <c r="I190"/>
  <c r="I108"/>
  <c r="I96"/>
  <c r="I59"/>
  <c r="I66" s="1"/>
  <c r="I17"/>
  <c r="I19" s="1"/>
</calcChain>
</file>

<file path=xl/sharedStrings.xml><?xml version="1.0" encoding="utf-8"?>
<sst xmlns="http://schemas.openxmlformats.org/spreadsheetml/2006/main" count="203" uniqueCount="163">
  <si>
    <t>IČ: 00302341</t>
  </si>
  <si>
    <t>Obec Bílá Voda</t>
  </si>
  <si>
    <t>Kamenička 37</t>
  </si>
  <si>
    <t>790 69 Bílá Voda</t>
  </si>
  <si>
    <t>příjmy</t>
  </si>
  <si>
    <t>třída</t>
  </si>
  <si>
    <t>v Kč</t>
  </si>
  <si>
    <t>třída 1.</t>
  </si>
  <si>
    <t>Daňové příjmy</t>
  </si>
  <si>
    <t>třída 2.</t>
  </si>
  <si>
    <t>Nedaňové příjmy</t>
  </si>
  <si>
    <t>třída 3.</t>
  </si>
  <si>
    <t>Kapitálové příjmy</t>
  </si>
  <si>
    <t xml:space="preserve">třída 4. </t>
  </si>
  <si>
    <t>Přijaté dotace</t>
  </si>
  <si>
    <t>příjmy celkem</t>
  </si>
  <si>
    <t>převod části zůstatku z min. roku dofinancování</t>
  </si>
  <si>
    <t>výdaje</t>
  </si>
  <si>
    <t>třída 5.</t>
  </si>
  <si>
    <t>Běžné výdaje</t>
  </si>
  <si>
    <t xml:space="preserve">třída 6. </t>
  </si>
  <si>
    <t>Kapitálové výdaje</t>
  </si>
  <si>
    <t>splátka úvěru</t>
  </si>
  <si>
    <t>výdaje celkem</t>
  </si>
  <si>
    <t>rekapitulace zůstatku:</t>
  </si>
  <si>
    <t>zůstatek po převodu:</t>
  </si>
  <si>
    <t>V Bílé Vodě dne:</t>
  </si>
  <si>
    <t>vypracoval:</t>
  </si>
  <si>
    <t>Alice Skopalová</t>
  </si>
  <si>
    <t>schválil:</t>
  </si>
  <si>
    <t>Ing. Miroslav Kocián</t>
  </si>
  <si>
    <t>vyvěšeno:</t>
  </si>
  <si>
    <t>svěšeno:</t>
  </si>
  <si>
    <t xml:space="preserve">Vyvěšeno na el.úřední desce:  </t>
  </si>
  <si>
    <t>tř. 1</t>
  </si>
  <si>
    <t>položka</t>
  </si>
  <si>
    <t>org.</t>
  </si>
  <si>
    <t>text</t>
  </si>
  <si>
    <t>příjmy v Kč</t>
  </si>
  <si>
    <t>Daň z příjmů z fyzických osob ze ZVČ a fun.požitků</t>
  </si>
  <si>
    <t>Daň z příjmů fyzických osob z kapitálových výnosů</t>
  </si>
  <si>
    <t>Daň z příjmů právnických osob</t>
  </si>
  <si>
    <t>Daň z příjmů práv. osob za obce</t>
  </si>
  <si>
    <t>Daň z přídané hodnoty</t>
  </si>
  <si>
    <t xml:space="preserve">Sdílené daně celkem </t>
  </si>
  <si>
    <t>Poplatky ze psů</t>
  </si>
  <si>
    <t>Odvod loterií a podobných her kromě váh. Hrac. Př.</t>
  </si>
  <si>
    <t>Správní poplatky</t>
  </si>
  <si>
    <t>Daň z nemovitostí</t>
  </si>
  <si>
    <t>Celkem</t>
  </si>
  <si>
    <t>tř. 2</t>
  </si>
  <si>
    <t xml:space="preserve">  v Kč</t>
  </si>
  <si>
    <t>§</t>
  </si>
  <si>
    <t>odpadní voda -stočné</t>
  </si>
  <si>
    <t>knihovna-půjčovné</t>
  </si>
  <si>
    <t>muzeum-vstupné</t>
  </si>
  <si>
    <t>prodej propag.mat.</t>
  </si>
  <si>
    <t>nájemné z bytů</t>
  </si>
  <si>
    <t>vyúčt.el.energie-spol.prostory</t>
  </si>
  <si>
    <t>pronájem hrob.míst</t>
  </si>
  <si>
    <t>svoz TKO - podnikatelé</t>
  </si>
  <si>
    <t>odměna EKO-KOM, PL</t>
  </si>
  <si>
    <t>služby OÚ</t>
  </si>
  <si>
    <t>pronájmy pozemků</t>
  </si>
  <si>
    <t>fin.dary na BFDH</t>
  </si>
  <si>
    <t>úroky</t>
  </si>
  <si>
    <t>tř. 3</t>
  </si>
  <si>
    <t>tř. 4</t>
  </si>
  <si>
    <t>Přijaté transfery</t>
  </si>
  <si>
    <t>neinv. přijaté transfery ze SR v rámcu souhr. Dot. Vzt.</t>
  </si>
  <si>
    <t>změna stavu na bankovních účtech</t>
  </si>
  <si>
    <t>tř. 5</t>
  </si>
  <si>
    <t>pol.</t>
  </si>
  <si>
    <t>dopravní obslužnost</t>
  </si>
  <si>
    <t>Pitná voda</t>
  </si>
  <si>
    <t>Čistírny odpadních vod</t>
  </si>
  <si>
    <t xml:space="preserve">Brossmannův festival duchovní hudby </t>
  </si>
  <si>
    <t>Knihovna</t>
  </si>
  <si>
    <t>Muzeum</t>
  </si>
  <si>
    <t>Vydavatelská činnost</t>
  </si>
  <si>
    <t xml:space="preserve">Ostatní záležitosti kultury </t>
  </si>
  <si>
    <t>Ostatní záležitosti kultury ,církvi aj. - projekt Sudety</t>
  </si>
  <si>
    <t>Sportovní zařízení v majetku obce</t>
  </si>
  <si>
    <t>Využití volného času dětí a mládeže</t>
  </si>
  <si>
    <t>Bytové hospodářství</t>
  </si>
  <si>
    <t>Nebytové hospodářství</t>
  </si>
  <si>
    <t>Veřené osvětlení</t>
  </si>
  <si>
    <t xml:space="preserve">Komunální služby </t>
  </si>
  <si>
    <t>Sběr a svoz nebezpečného odpadu</t>
  </si>
  <si>
    <t>Sběr a svoz komunálního odpadu</t>
  </si>
  <si>
    <t>Sběr a svoz ostatních odpadů</t>
  </si>
  <si>
    <t>Využívání a zneškodňování komun. odpadu</t>
  </si>
  <si>
    <t>Péče a vzheldobcí o veřejnou zeleň</t>
  </si>
  <si>
    <t>Požární ochrana</t>
  </si>
  <si>
    <t>Ostatní záležitosti požární ochrany</t>
  </si>
  <si>
    <t>Zastupitelstvo obcí</t>
  </si>
  <si>
    <t>Činnost místní správy</t>
  </si>
  <si>
    <t>Obecní příjmy a výdaje z fin. Operací</t>
  </si>
  <si>
    <t>pojištění funkčně nespecifikované</t>
  </si>
  <si>
    <t>Ostatní finanční operace</t>
  </si>
  <si>
    <t>tř. 6</t>
  </si>
  <si>
    <t>pol</t>
  </si>
  <si>
    <t xml:space="preserve">Celkem </t>
  </si>
  <si>
    <t>tř. 8</t>
  </si>
  <si>
    <t>Financování</t>
  </si>
  <si>
    <t xml:space="preserve">Uhrazené splátky dlouh. </t>
  </si>
  <si>
    <t>v tom třída 5:</t>
  </si>
  <si>
    <t>Mzdové náklady a pojistné</t>
  </si>
  <si>
    <t>pitná voda</t>
  </si>
  <si>
    <t>čistírny odpad. vod</t>
  </si>
  <si>
    <t>knihovna</t>
  </si>
  <si>
    <t>muzeum</t>
  </si>
  <si>
    <t>komunální služby</t>
  </si>
  <si>
    <t>péče o vzhled obcí</t>
  </si>
  <si>
    <t>zastupitelstvo obce</t>
  </si>
  <si>
    <t>činnost místní správy</t>
  </si>
  <si>
    <t>celkem:</t>
  </si>
  <si>
    <t>Poplatek za provoz , shrom. a odst. kom . odpadu</t>
  </si>
  <si>
    <t>vodné</t>
  </si>
  <si>
    <t>zaplacené pohledávky z r.2010</t>
  </si>
  <si>
    <t>příjem za el.energii - TKR</t>
  </si>
  <si>
    <t>pronájem kanceláře</t>
  </si>
  <si>
    <t>prodej kotle</t>
  </si>
  <si>
    <t>vratka dotace - Filmový klub</t>
  </si>
  <si>
    <t>UZ98008</t>
  </si>
  <si>
    <t>Dotace - volby prezidenta</t>
  </si>
  <si>
    <t>UZ 13101</t>
  </si>
  <si>
    <t xml:space="preserve">ÚP - dotace   </t>
  </si>
  <si>
    <t>Cestovní ruch - Na hranici info</t>
  </si>
  <si>
    <t>Cyklotrasa</t>
  </si>
  <si>
    <t>Pohřebnictví</t>
  </si>
  <si>
    <t xml:space="preserve">Volby prezidenta </t>
  </si>
  <si>
    <t>Cyklotrasa - přístřešek</t>
  </si>
  <si>
    <t>Hřiště - pergola</t>
  </si>
  <si>
    <t>Pohostinství - rozšíření topení</t>
  </si>
  <si>
    <t>SDH - resuscitační kufr + defibrilátor</t>
  </si>
  <si>
    <t>Požární ochrana - rozšíření topení v HZ</t>
  </si>
  <si>
    <t>kultura</t>
  </si>
  <si>
    <t>volby prezidenta</t>
  </si>
  <si>
    <t>Sociální prevence</t>
  </si>
  <si>
    <t>NÁVRH ROZPOČTU OBCE BÍLÁ VODA NA ROK 2018</t>
  </si>
  <si>
    <t>zůstatek z roku 2017:</t>
  </si>
  <si>
    <t>převod části zůstatku do roku 2018</t>
  </si>
  <si>
    <t>SR r. 2017</t>
  </si>
  <si>
    <t>skutečnost</t>
  </si>
  <si>
    <t>r.2017</t>
  </si>
  <si>
    <t>SR r.2017</t>
  </si>
  <si>
    <t>příjmy z pronájmu movitých věcí</t>
  </si>
  <si>
    <t>kultura-příjmy z poskytování služeb</t>
  </si>
  <si>
    <t>Volby do Parlamentu ČR</t>
  </si>
  <si>
    <t>Převody vlastním rozpočtovým účtům</t>
  </si>
  <si>
    <t>Vratky VRÚÚ</t>
  </si>
  <si>
    <t>Výdaje finan.vypoř.min.let</t>
  </si>
  <si>
    <t>Daň z příjmů OSVČ</t>
  </si>
  <si>
    <t>Převody z rozpočtových účtů</t>
  </si>
  <si>
    <t>Příjmy z poskytování služeb</t>
  </si>
  <si>
    <t>ČOV-stroje,přístroje a zařízení</t>
  </si>
  <si>
    <t>Bytové hospodářství - stroje,přístroje …</t>
  </si>
  <si>
    <t>6xxx</t>
  </si>
  <si>
    <t>Péče o vzhled obcí a veř.zeleň</t>
  </si>
  <si>
    <t>Ostatní služby v oblasti soc.prevence</t>
  </si>
  <si>
    <t>Neinv. přijaté transfery od krajů</t>
  </si>
  <si>
    <t>Investiční přijaté trnasfery od krajů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</si>
</sst>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0" fontId="1" fillId="0" borderId="0" xfId="0" applyFont="1"/>
    <xf numFmtId="0" fontId="2" fillId="0" borderId="0" xfId="0" applyFont="1"/>
    <xf numFmtId="2" fontId="0" fillId="0" borderId="0" xfId="0" applyNumberFormat="1"/>
    <xf numFmtId="2" fontId="1" fillId="0" borderId="0" xfId="0" applyNumberFormat="1" applyFont="1"/>
    <xf numFmtId="0" fontId="0" fillId="0" borderId="0" xfId="0" applyFont="1"/>
    <xf numFmtId="2" fontId="0" fillId="0" borderId="0" xfId="0" applyNumberFormat="1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0"/>
  <sheetViews>
    <sheetView tabSelected="1" topLeftCell="A7" workbookViewId="0">
      <selection activeCell="O20" sqref="O20"/>
    </sheetView>
  </sheetViews>
  <sheetFormatPr defaultRowHeight="15"/>
  <cols>
    <col min="9" max="9" width="11.28515625" bestFit="1" customWidth="1"/>
    <col min="12" max="12" width="13.7109375" bestFit="1" customWidth="1"/>
    <col min="16" max="16" width="11.5703125" bestFit="1" customWidth="1"/>
  </cols>
  <sheetData>
    <row r="1" spans="1:12">
      <c r="D1" t="s">
        <v>140</v>
      </c>
    </row>
    <row r="3" spans="1:12">
      <c r="D3" t="s">
        <v>0</v>
      </c>
    </row>
    <row r="4" spans="1:12">
      <c r="D4" t="s">
        <v>1</v>
      </c>
    </row>
    <row r="5" spans="1:12">
      <c r="D5" t="s">
        <v>2</v>
      </c>
    </row>
    <row r="6" spans="1:12">
      <c r="D6" t="s">
        <v>3</v>
      </c>
    </row>
    <row r="10" spans="1:12">
      <c r="D10" t="s">
        <v>4</v>
      </c>
      <c r="K10" t="s">
        <v>143</v>
      </c>
      <c r="L10" t="s">
        <v>144</v>
      </c>
    </row>
    <row r="11" spans="1:12">
      <c r="A11" t="s">
        <v>5</v>
      </c>
      <c r="I11" t="s">
        <v>6</v>
      </c>
      <c r="L11">
        <v>2017</v>
      </c>
    </row>
    <row r="12" spans="1:12">
      <c r="A12" t="s">
        <v>7</v>
      </c>
      <c r="B12" t="s">
        <v>8</v>
      </c>
      <c r="I12">
        <v>5609940</v>
      </c>
      <c r="K12" s="6">
        <v>5049200</v>
      </c>
      <c r="L12" s="7">
        <v>5606687.0899999999</v>
      </c>
    </row>
    <row r="13" spans="1:12">
      <c r="A13" t="s">
        <v>9</v>
      </c>
      <c r="B13" t="s">
        <v>10</v>
      </c>
      <c r="I13">
        <v>1295879</v>
      </c>
      <c r="K13" s="6">
        <v>1144086</v>
      </c>
      <c r="L13" s="7">
        <v>1203870.97</v>
      </c>
    </row>
    <row r="14" spans="1:12">
      <c r="A14" t="s">
        <v>11</v>
      </c>
      <c r="B14" t="s">
        <v>12</v>
      </c>
      <c r="I14">
        <v>0</v>
      </c>
      <c r="K14" s="6"/>
      <c r="L14" s="6"/>
    </row>
    <row r="15" spans="1:12">
      <c r="A15" t="s">
        <v>13</v>
      </c>
      <c r="B15" t="s">
        <v>14</v>
      </c>
      <c r="I15">
        <v>122387</v>
      </c>
      <c r="K15" s="6">
        <v>118216</v>
      </c>
      <c r="L15" s="6">
        <v>1271013</v>
      </c>
    </row>
    <row r="16" spans="1:12">
      <c r="L16" s="2"/>
    </row>
    <row r="17" spans="1:12">
      <c r="D17" t="s">
        <v>15</v>
      </c>
      <c r="I17">
        <f>SUM(I12:I15)</f>
        <v>7028206</v>
      </c>
      <c r="K17" s="2">
        <f>SUM(K12:K16)</f>
        <v>6311502</v>
      </c>
      <c r="L17" s="5">
        <f>SUM(L12:L15)</f>
        <v>8081571.0599999996</v>
      </c>
    </row>
    <row r="18" spans="1:12">
      <c r="D18" t="s">
        <v>16</v>
      </c>
      <c r="I18">
        <v>1588531</v>
      </c>
    </row>
    <row r="19" spans="1:12">
      <c r="D19" t="s">
        <v>15</v>
      </c>
      <c r="I19" s="2">
        <f>SUM(I17:I18)</f>
        <v>8616737</v>
      </c>
    </row>
    <row r="21" spans="1:12">
      <c r="D21" t="s">
        <v>17</v>
      </c>
    </row>
    <row r="22" spans="1:12">
      <c r="A22" t="s">
        <v>18</v>
      </c>
      <c r="B22" t="s">
        <v>19</v>
      </c>
      <c r="I22">
        <v>8033164</v>
      </c>
      <c r="K22">
        <v>7644874</v>
      </c>
      <c r="L22">
        <v>7541321.8099999996</v>
      </c>
    </row>
    <row r="23" spans="1:12">
      <c r="A23" t="s">
        <v>20</v>
      </c>
      <c r="B23" t="s">
        <v>21</v>
      </c>
      <c r="I23">
        <v>498573</v>
      </c>
      <c r="K23">
        <v>500000</v>
      </c>
      <c r="L23">
        <v>1305174.21</v>
      </c>
    </row>
    <row r="24" spans="1:12">
      <c r="D24" t="s">
        <v>22</v>
      </c>
      <c r="I24">
        <v>85000</v>
      </c>
      <c r="K24">
        <v>85000</v>
      </c>
      <c r="L24">
        <v>85000</v>
      </c>
    </row>
    <row r="25" spans="1:12">
      <c r="D25" t="s">
        <v>23</v>
      </c>
      <c r="I25" s="2">
        <f>SUM(I22:I24)</f>
        <v>8616737</v>
      </c>
      <c r="K25">
        <f>SUM(K22:K24)</f>
        <v>8229874</v>
      </c>
      <c r="L25">
        <f>SUM(L22:L24)</f>
        <v>8931496.0199999996</v>
      </c>
    </row>
    <row r="27" spans="1:12">
      <c r="D27" t="s">
        <v>24</v>
      </c>
      <c r="I27" t="s">
        <v>6</v>
      </c>
    </row>
    <row r="29" spans="1:12">
      <c r="D29" t="s">
        <v>141</v>
      </c>
      <c r="I29">
        <v>1744972.99</v>
      </c>
    </row>
    <row r="30" spans="1:12">
      <c r="D30" t="s">
        <v>142</v>
      </c>
      <c r="I30" s="4">
        <v>-1588531</v>
      </c>
    </row>
    <row r="31" spans="1:12">
      <c r="D31" t="s">
        <v>25</v>
      </c>
      <c r="I31">
        <f>SUM(I29:I30)</f>
        <v>156441.99</v>
      </c>
    </row>
    <row r="34" spans="1:4">
      <c r="A34" t="s">
        <v>26</v>
      </c>
      <c r="D34" s="1">
        <v>43159</v>
      </c>
    </row>
    <row r="36" spans="1:4">
      <c r="A36" t="s">
        <v>27</v>
      </c>
      <c r="D36" t="s">
        <v>28</v>
      </c>
    </row>
    <row r="38" spans="1:4">
      <c r="A38" t="s">
        <v>29</v>
      </c>
      <c r="D38" t="s">
        <v>30</v>
      </c>
    </row>
    <row r="40" spans="1:4">
      <c r="A40" t="s">
        <v>31</v>
      </c>
      <c r="C40" s="1">
        <v>43159</v>
      </c>
    </row>
    <row r="42" spans="1:4">
      <c r="A42" t="s">
        <v>32</v>
      </c>
    </row>
    <row r="44" spans="1:4">
      <c r="A44" t="s">
        <v>33</v>
      </c>
      <c r="D44" s="1">
        <v>43159</v>
      </c>
    </row>
    <row r="51" spans="1:12">
      <c r="A51" s="3" t="s">
        <v>34</v>
      </c>
      <c r="B51" t="s">
        <v>35</v>
      </c>
      <c r="D51" t="s">
        <v>8</v>
      </c>
      <c r="K51" t="s">
        <v>143</v>
      </c>
      <c r="L51" t="s">
        <v>144</v>
      </c>
    </row>
    <row r="52" spans="1:12">
      <c r="C52" t="s">
        <v>36</v>
      </c>
      <c r="D52" t="s">
        <v>37</v>
      </c>
      <c r="I52" t="s">
        <v>38</v>
      </c>
      <c r="L52" t="s">
        <v>145</v>
      </c>
    </row>
    <row r="53" spans="1:12">
      <c r="B53">
        <v>1111</v>
      </c>
      <c r="D53" t="s">
        <v>39</v>
      </c>
      <c r="I53">
        <v>1097863</v>
      </c>
      <c r="K53">
        <v>889000</v>
      </c>
      <c r="L53" s="4">
        <v>1097862.55</v>
      </c>
    </row>
    <row r="54" spans="1:12">
      <c r="B54">
        <v>1112</v>
      </c>
      <c r="D54" t="s">
        <v>153</v>
      </c>
      <c r="K54">
        <v>23800</v>
      </c>
      <c r="L54" s="4"/>
    </row>
    <row r="55" spans="1:12">
      <c r="B55">
        <v>1113</v>
      </c>
      <c r="D55" t="s">
        <v>40</v>
      </c>
      <c r="I55">
        <v>93440</v>
      </c>
      <c r="K55">
        <v>93200</v>
      </c>
      <c r="L55">
        <v>93437.62</v>
      </c>
    </row>
    <row r="56" spans="1:12">
      <c r="B56">
        <v>1121</v>
      </c>
      <c r="D56" t="s">
        <v>41</v>
      </c>
      <c r="I56">
        <v>995235</v>
      </c>
      <c r="K56">
        <v>963800</v>
      </c>
      <c r="L56">
        <v>995234.76</v>
      </c>
    </row>
    <row r="57" spans="1:12">
      <c r="B57">
        <v>1122</v>
      </c>
      <c r="D57" t="s">
        <v>42</v>
      </c>
      <c r="I57">
        <v>110000</v>
      </c>
      <c r="K57">
        <v>198900</v>
      </c>
      <c r="L57">
        <v>106780</v>
      </c>
    </row>
    <row r="58" spans="1:12">
      <c r="B58">
        <v>1211</v>
      </c>
      <c r="D58" t="s">
        <v>43</v>
      </c>
      <c r="I58">
        <v>2016555</v>
      </c>
      <c r="K58">
        <v>1767000</v>
      </c>
      <c r="L58" s="4">
        <v>2016554.47</v>
      </c>
    </row>
    <row r="59" spans="1:12">
      <c r="D59" t="s">
        <v>44</v>
      </c>
      <c r="I59" s="2">
        <f>SUM(I53:I58)</f>
        <v>4313093</v>
      </c>
      <c r="L59" s="4"/>
    </row>
    <row r="60" spans="1:12">
      <c r="B60">
        <v>1337</v>
      </c>
      <c r="C60">
        <v>3722</v>
      </c>
      <c r="D60" t="s">
        <v>117</v>
      </c>
      <c r="I60">
        <v>59360</v>
      </c>
      <c r="K60">
        <v>53500</v>
      </c>
      <c r="L60">
        <v>59360</v>
      </c>
    </row>
    <row r="61" spans="1:12">
      <c r="B61">
        <v>1337</v>
      </c>
      <c r="C61">
        <v>3725</v>
      </c>
      <c r="D61" t="s">
        <v>117</v>
      </c>
      <c r="I61">
        <v>73397</v>
      </c>
      <c r="K61">
        <v>78800</v>
      </c>
      <c r="L61">
        <v>73397</v>
      </c>
    </row>
    <row r="62" spans="1:12">
      <c r="B62">
        <v>1341</v>
      </c>
      <c r="D62" t="s">
        <v>45</v>
      </c>
      <c r="I62">
        <v>4120</v>
      </c>
      <c r="K62">
        <v>4900</v>
      </c>
      <c r="L62">
        <v>4120</v>
      </c>
    </row>
    <row r="63" spans="1:12">
      <c r="B63">
        <v>1361</v>
      </c>
      <c r="D63" t="s">
        <v>47</v>
      </c>
      <c r="I63">
        <v>2250</v>
      </c>
      <c r="K63">
        <v>3500</v>
      </c>
      <c r="L63">
        <v>2220</v>
      </c>
    </row>
    <row r="64" spans="1:12">
      <c r="B64">
        <v>1381</v>
      </c>
      <c r="D64" t="s">
        <v>46</v>
      </c>
      <c r="I64">
        <v>25013</v>
      </c>
      <c r="K64">
        <v>18000</v>
      </c>
      <c r="L64">
        <v>25013.42</v>
      </c>
    </row>
    <row r="65" spans="1:16">
      <c r="B65">
        <v>1511</v>
      </c>
      <c r="D65" t="s">
        <v>48</v>
      </c>
      <c r="I65">
        <v>1132707</v>
      </c>
      <c r="K65">
        <v>954800</v>
      </c>
      <c r="L65" s="4">
        <v>1132707.27</v>
      </c>
    </row>
    <row r="66" spans="1:16">
      <c r="B66" t="s">
        <v>49</v>
      </c>
      <c r="D66" t="s">
        <v>8</v>
      </c>
      <c r="I66" s="2">
        <f>SUM(I59:I65)</f>
        <v>5609940</v>
      </c>
      <c r="K66" s="2"/>
      <c r="L66" s="5">
        <f>SUM(L53:L65)</f>
        <v>5606687.0899999999</v>
      </c>
    </row>
    <row r="68" spans="1:16">
      <c r="A68" s="3" t="s">
        <v>50</v>
      </c>
      <c r="D68" t="s">
        <v>10</v>
      </c>
      <c r="I68" t="s">
        <v>51</v>
      </c>
    </row>
    <row r="69" spans="1:16">
      <c r="K69" t="s">
        <v>146</v>
      </c>
      <c r="L69" t="s">
        <v>144</v>
      </c>
    </row>
    <row r="70" spans="1:16">
      <c r="A70" t="s">
        <v>52</v>
      </c>
      <c r="B70" t="s">
        <v>35</v>
      </c>
      <c r="D70" t="s">
        <v>37</v>
      </c>
      <c r="L70" t="s">
        <v>145</v>
      </c>
    </row>
    <row r="72" spans="1:16">
      <c r="A72">
        <v>2310</v>
      </c>
      <c r="B72">
        <v>2111</v>
      </c>
      <c r="D72" t="s">
        <v>118</v>
      </c>
      <c r="I72">
        <v>483100</v>
      </c>
      <c r="K72">
        <v>456800</v>
      </c>
      <c r="L72">
        <v>483085</v>
      </c>
    </row>
    <row r="73" spans="1:16">
      <c r="A73">
        <v>2321</v>
      </c>
      <c r="B73">
        <v>2111</v>
      </c>
      <c r="D73" t="s">
        <v>53</v>
      </c>
      <c r="I73">
        <v>200010</v>
      </c>
      <c r="K73">
        <v>208600</v>
      </c>
      <c r="L73">
        <v>200005.3</v>
      </c>
    </row>
    <row r="74" spans="1:16">
      <c r="A74">
        <v>3314</v>
      </c>
      <c r="B74">
        <v>2111</v>
      </c>
      <c r="D74" t="s">
        <v>54</v>
      </c>
      <c r="I74">
        <v>200</v>
      </c>
      <c r="K74">
        <v>500</v>
      </c>
      <c r="L74">
        <v>185</v>
      </c>
    </row>
    <row r="75" spans="1:16">
      <c r="A75">
        <v>3315</v>
      </c>
      <c r="B75">
        <v>2111</v>
      </c>
      <c r="D75" t="s">
        <v>55</v>
      </c>
      <c r="I75">
        <v>33100</v>
      </c>
      <c r="K75">
        <v>23500</v>
      </c>
      <c r="L75">
        <v>33077</v>
      </c>
    </row>
    <row r="76" spans="1:16">
      <c r="A76">
        <v>3319</v>
      </c>
      <c r="B76">
        <v>2111</v>
      </c>
      <c r="D76" t="s">
        <v>148</v>
      </c>
      <c r="K76">
        <v>14000</v>
      </c>
    </row>
    <row r="77" spans="1:16">
      <c r="A77">
        <v>3319</v>
      </c>
      <c r="B77">
        <v>2112</v>
      </c>
      <c r="D77" t="s">
        <v>56</v>
      </c>
      <c r="I77">
        <v>5430</v>
      </c>
      <c r="K77">
        <v>5300</v>
      </c>
      <c r="L77">
        <v>5424</v>
      </c>
    </row>
    <row r="78" spans="1:16">
      <c r="A78">
        <v>3612</v>
      </c>
      <c r="B78">
        <v>2132</v>
      </c>
      <c r="D78" t="s">
        <v>57</v>
      </c>
      <c r="I78">
        <v>280000</v>
      </c>
      <c r="K78">
        <v>280400</v>
      </c>
      <c r="L78">
        <v>270651</v>
      </c>
      <c r="P78" s="4"/>
    </row>
    <row r="79" spans="1:16">
      <c r="A79">
        <v>3612</v>
      </c>
      <c r="B79">
        <v>2324</v>
      </c>
      <c r="D79" t="s">
        <v>58</v>
      </c>
      <c r="I79">
        <v>7146</v>
      </c>
      <c r="K79">
        <v>5586</v>
      </c>
      <c r="L79">
        <v>5986</v>
      </c>
      <c r="P79" s="4"/>
    </row>
    <row r="80" spans="1:16">
      <c r="A80">
        <v>3613</v>
      </c>
      <c r="B80">
        <v>2111</v>
      </c>
      <c r="D80" t="s">
        <v>119</v>
      </c>
      <c r="I80">
        <v>13509</v>
      </c>
      <c r="P80" s="4"/>
    </row>
    <row r="81" spans="1:12">
      <c r="A81">
        <v>3613</v>
      </c>
      <c r="B81">
        <v>2132</v>
      </c>
      <c r="D81" t="s">
        <v>119</v>
      </c>
      <c r="I81">
        <v>10000</v>
      </c>
      <c r="K81">
        <v>13000</v>
      </c>
      <c r="L81">
        <v>6500</v>
      </c>
    </row>
    <row r="82" spans="1:12">
      <c r="A82">
        <v>3632</v>
      </c>
      <c r="B82">
        <v>2131</v>
      </c>
      <c r="D82" t="s">
        <v>59</v>
      </c>
      <c r="I82">
        <v>2000</v>
      </c>
      <c r="K82">
        <v>2000</v>
      </c>
      <c r="L82">
        <v>1200</v>
      </c>
    </row>
    <row r="83" spans="1:12">
      <c r="A83">
        <v>3639</v>
      </c>
      <c r="B83">
        <v>2111</v>
      </c>
      <c r="D83" t="s">
        <v>120</v>
      </c>
      <c r="I83">
        <v>15000</v>
      </c>
      <c r="K83">
        <v>13450</v>
      </c>
      <c r="L83">
        <v>15005</v>
      </c>
    </row>
    <row r="84" spans="1:12">
      <c r="A84">
        <v>3722</v>
      </c>
      <c r="B84">
        <v>2111</v>
      </c>
      <c r="D84" t="s">
        <v>60</v>
      </c>
      <c r="I84">
        <v>1100</v>
      </c>
      <c r="K84">
        <v>1700</v>
      </c>
      <c r="L84">
        <v>1100.9000000000001</v>
      </c>
    </row>
    <row r="85" spans="1:12">
      <c r="A85">
        <v>3725</v>
      </c>
      <c r="B85">
        <v>2111</v>
      </c>
      <c r="D85" t="s">
        <v>61</v>
      </c>
      <c r="I85">
        <v>89105</v>
      </c>
      <c r="K85">
        <v>70300</v>
      </c>
      <c r="L85">
        <v>79242.899999999994</v>
      </c>
    </row>
    <row r="86" spans="1:12">
      <c r="A86">
        <v>6171</v>
      </c>
      <c r="B86">
        <v>2111</v>
      </c>
      <c r="D86" t="s">
        <v>62</v>
      </c>
      <c r="I86">
        <v>605</v>
      </c>
      <c r="K86">
        <v>1200</v>
      </c>
      <c r="L86">
        <v>605</v>
      </c>
    </row>
    <row r="87" spans="1:12">
      <c r="A87">
        <v>6171</v>
      </c>
      <c r="B87">
        <v>2131</v>
      </c>
      <c r="D87" t="s">
        <v>63</v>
      </c>
      <c r="I87">
        <v>35000</v>
      </c>
      <c r="K87">
        <v>16400</v>
      </c>
      <c r="L87">
        <v>25346</v>
      </c>
    </row>
    <row r="88" spans="1:12">
      <c r="A88">
        <v>6171</v>
      </c>
      <c r="B88">
        <v>2132</v>
      </c>
      <c r="D88" t="s">
        <v>121</v>
      </c>
      <c r="I88">
        <v>15840</v>
      </c>
    </row>
    <row r="89" spans="1:12">
      <c r="A89">
        <v>6171</v>
      </c>
      <c r="B89">
        <v>2133</v>
      </c>
      <c r="D89" t="s">
        <v>147</v>
      </c>
      <c r="K89">
        <v>1000</v>
      </c>
      <c r="L89">
        <v>600</v>
      </c>
    </row>
    <row r="90" spans="1:12">
      <c r="A90">
        <v>6171</v>
      </c>
      <c r="B90">
        <v>2310</v>
      </c>
      <c r="D90" t="s">
        <v>122</v>
      </c>
      <c r="I90">
        <v>10000</v>
      </c>
      <c r="L90">
        <v>900</v>
      </c>
    </row>
    <row r="91" spans="1:12">
      <c r="A91">
        <v>6171</v>
      </c>
      <c r="B91">
        <v>2321</v>
      </c>
      <c r="D91" t="s">
        <v>64</v>
      </c>
      <c r="I91">
        <v>90000</v>
      </c>
      <c r="K91">
        <v>30000</v>
      </c>
      <c r="L91">
        <v>74500</v>
      </c>
    </row>
    <row r="92" spans="1:12">
      <c r="A92">
        <v>6171</v>
      </c>
      <c r="B92">
        <v>2324</v>
      </c>
      <c r="D92" t="s">
        <v>123</v>
      </c>
      <c r="I92">
        <v>4500</v>
      </c>
    </row>
    <row r="93" spans="1:12">
      <c r="A93">
        <v>6310</v>
      </c>
      <c r="B93">
        <v>2111</v>
      </c>
      <c r="D93" t="s">
        <v>155</v>
      </c>
      <c r="L93">
        <v>223.86</v>
      </c>
    </row>
    <row r="94" spans="1:12">
      <c r="A94">
        <v>6310</v>
      </c>
      <c r="B94">
        <v>2141</v>
      </c>
      <c r="D94" t="s">
        <v>65</v>
      </c>
      <c r="I94">
        <v>234</v>
      </c>
      <c r="K94">
        <v>350</v>
      </c>
      <c r="L94">
        <v>234.01</v>
      </c>
    </row>
    <row r="95" spans="1:12">
      <c r="A95">
        <v>6330</v>
      </c>
      <c r="B95">
        <v>4134</v>
      </c>
      <c r="D95" t="s">
        <v>154</v>
      </c>
    </row>
    <row r="96" spans="1:12">
      <c r="B96" t="s">
        <v>49</v>
      </c>
      <c r="D96" t="s">
        <v>10</v>
      </c>
      <c r="I96" s="2">
        <f>SUM(I72:I94)</f>
        <v>1295879</v>
      </c>
      <c r="K96" s="2">
        <f>SUM(K72:K95)</f>
        <v>1144086</v>
      </c>
      <c r="L96" s="2">
        <f>SUM(L72:L95)</f>
        <v>1203870.9700000002</v>
      </c>
    </row>
    <row r="98" spans="1:12">
      <c r="A98" t="s">
        <v>66</v>
      </c>
      <c r="D98" t="s">
        <v>12</v>
      </c>
      <c r="I98">
        <v>0</v>
      </c>
    </row>
    <row r="100" spans="1:12">
      <c r="K100" t="s">
        <v>146</v>
      </c>
      <c r="L100" t="s">
        <v>144</v>
      </c>
    </row>
    <row r="101" spans="1:12">
      <c r="L101" t="s">
        <v>145</v>
      </c>
    </row>
    <row r="102" spans="1:12">
      <c r="A102" s="3" t="s">
        <v>67</v>
      </c>
      <c r="D102" t="s">
        <v>68</v>
      </c>
      <c r="I102" t="s">
        <v>6</v>
      </c>
    </row>
    <row r="103" spans="1:12">
      <c r="B103">
        <v>4111</v>
      </c>
      <c r="C103" t="s">
        <v>124</v>
      </c>
      <c r="D103" t="s">
        <v>125</v>
      </c>
      <c r="I103">
        <v>25887</v>
      </c>
      <c r="L103">
        <v>26423</v>
      </c>
    </row>
    <row r="104" spans="1:12">
      <c r="B104">
        <v>4112</v>
      </c>
      <c r="D104" t="s">
        <v>69</v>
      </c>
      <c r="I104">
        <v>66500</v>
      </c>
      <c r="K104">
        <v>62400</v>
      </c>
      <c r="L104">
        <v>62400</v>
      </c>
    </row>
    <row r="105" spans="1:12">
      <c r="B105">
        <v>4116</v>
      </c>
      <c r="C105" t="s">
        <v>126</v>
      </c>
      <c r="D105" t="s">
        <v>127</v>
      </c>
      <c r="I105">
        <v>30000</v>
      </c>
      <c r="K105">
        <v>55816</v>
      </c>
      <c r="L105">
        <v>668190</v>
      </c>
    </row>
    <row r="106" spans="1:12">
      <c r="B106">
        <v>4122</v>
      </c>
      <c r="D106" t="s">
        <v>161</v>
      </c>
      <c r="L106">
        <v>383000</v>
      </c>
    </row>
    <row r="107" spans="1:12">
      <c r="B107">
        <v>4222</v>
      </c>
      <c r="D107" t="s">
        <v>162</v>
      </c>
      <c r="L107">
        <v>131000</v>
      </c>
    </row>
    <row r="108" spans="1:12">
      <c r="B108" t="s">
        <v>49</v>
      </c>
      <c r="D108" t="s">
        <v>68</v>
      </c>
      <c r="I108" s="2">
        <f>SUM(I103:I105)</f>
        <v>122387</v>
      </c>
      <c r="K108" s="2">
        <f>SUM(K104:K107)</f>
        <v>118216</v>
      </c>
      <c r="L108" s="2">
        <f>SUM(L103:L107)</f>
        <v>1271013</v>
      </c>
    </row>
    <row r="111" spans="1:12">
      <c r="A111" s="3" t="s">
        <v>71</v>
      </c>
      <c r="D111" t="s">
        <v>19</v>
      </c>
      <c r="I111" t="s">
        <v>6</v>
      </c>
    </row>
    <row r="112" spans="1:12">
      <c r="A112" t="s">
        <v>52</v>
      </c>
      <c r="B112" t="s">
        <v>72</v>
      </c>
      <c r="D112" t="s">
        <v>37</v>
      </c>
    </row>
    <row r="113" spans="1:12">
      <c r="A113">
        <v>2143</v>
      </c>
      <c r="D113" t="s">
        <v>128</v>
      </c>
      <c r="I113">
        <v>190245</v>
      </c>
      <c r="L113">
        <v>49263</v>
      </c>
    </row>
    <row r="114" spans="1:12">
      <c r="A114">
        <v>2219</v>
      </c>
      <c r="D114" t="s">
        <v>129</v>
      </c>
      <c r="I114" s="3">
        <v>20950</v>
      </c>
    </row>
    <row r="115" spans="1:12">
      <c r="A115">
        <v>2292</v>
      </c>
      <c r="D115" t="s">
        <v>73</v>
      </c>
      <c r="I115">
        <v>22960</v>
      </c>
      <c r="K115">
        <v>23170</v>
      </c>
      <c r="L115">
        <v>23170</v>
      </c>
    </row>
    <row r="116" spans="1:12">
      <c r="A116">
        <v>2310</v>
      </c>
      <c r="D116" t="s">
        <v>74</v>
      </c>
      <c r="I116">
        <v>593300</v>
      </c>
      <c r="K116">
        <v>521100</v>
      </c>
      <c r="L116">
        <v>569460.47999999998</v>
      </c>
    </row>
    <row r="117" spans="1:12">
      <c r="A117">
        <v>2321</v>
      </c>
      <c r="D117" t="s">
        <v>75</v>
      </c>
      <c r="I117">
        <v>281968</v>
      </c>
      <c r="K117">
        <v>204100</v>
      </c>
      <c r="L117">
        <v>262359.21999999997</v>
      </c>
    </row>
    <row r="118" spans="1:12">
      <c r="A118">
        <v>3312</v>
      </c>
      <c r="D118" t="s">
        <v>76</v>
      </c>
      <c r="I118">
        <v>257000</v>
      </c>
      <c r="K118">
        <v>631588</v>
      </c>
      <c r="L118">
        <v>351186.94</v>
      </c>
    </row>
    <row r="119" spans="1:12">
      <c r="A119">
        <v>3314</v>
      </c>
      <c r="D119" t="s">
        <v>77</v>
      </c>
      <c r="I119">
        <v>56186</v>
      </c>
      <c r="K119">
        <v>66450</v>
      </c>
      <c r="L119">
        <v>38038.519999999997</v>
      </c>
    </row>
    <row r="120" spans="1:12">
      <c r="A120">
        <v>3315</v>
      </c>
      <c r="D120" t="s">
        <v>78</v>
      </c>
      <c r="I120">
        <v>310515</v>
      </c>
      <c r="K120">
        <v>722558</v>
      </c>
      <c r="L120">
        <v>1009274.31</v>
      </c>
    </row>
    <row r="121" spans="1:12">
      <c r="A121">
        <v>3316</v>
      </c>
      <c r="D121" t="s">
        <v>79</v>
      </c>
      <c r="I121">
        <v>328500</v>
      </c>
      <c r="K121">
        <v>611202</v>
      </c>
      <c r="L121">
        <v>294910</v>
      </c>
    </row>
    <row r="122" spans="1:12">
      <c r="A122">
        <v>3319</v>
      </c>
      <c r="D122" t="s">
        <v>80</v>
      </c>
      <c r="I122">
        <v>584350</v>
      </c>
      <c r="K122">
        <v>435600</v>
      </c>
      <c r="L122">
        <v>311890.96999999997</v>
      </c>
    </row>
    <row r="123" spans="1:12">
      <c r="A123">
        <v>3399</v>
      </c>
      <c r="D123" t="s">
        <v>81</v>
      </c>
      <c r="I123">
        <v>48967</v>
      </c>
      <c r="K123">
        <v>50500</v>
      </c>
      <c r="L123">
        <v>28374</v>
      </c>
    </row>
    <row r="124" spans="1:12">
      <c r="A124">
        <v>3412</v>
      </c>
      <c r="D124" t="s">
        <v>82</v>
      </c>
      <c r="I124" s="3">
        <v>29000</v>
      </c>
      <c r="K124">
        <v>2000</v>
      </c>
      <c r="L124">
        <v>551</v>
      </c>
    </row>
    <row r="125" spans="1:12">
      <c r="A125">
        <v>3421</v>
      </c>
      <c r="D125" t="s">
        <v>83</v>
      </c>
      <c r="I125">
        <v>25000</v>
      </c>
      <c r="K125">
        <v>35000</v>
      </c>
    </row>
    <row r="126" spans="1:12">
      <c r="A126">
        <v>3612</v>
      </c>
      <c r="D126" t="s">
        <v>84</v>
      </c>
      <c r="I126">
        <v>529759</v>
      </c>
      <c r="K126">
        <v>177000</v>
      </c>
      <c r="L126">
        <v>132853.01</v>
      </c>
    </row>
    <row r="127" spans="1:12">
      <c r="A127">
        <v>3613</v>
      </c>
      <c r="D127" t="s">
        <v>85</v>
      </c>
      <c r="I127" s="3">
        <v>407266</v>
      </c>
      <c r="K127">
        <v>7000</v>
      </c>
      <c r="L127">
        <v>41362.300000000003</v>
      </c>
    </row>
    <row r="128" spans="1:12">
      <c r="A128">
        <v>3631</v>
      </c>
      <c r="D128" t="s">
        <v>86</v>
      </c>
      <c r="I128">
        <v>85900</v>
      </c>
      <c r="K128">
        <v>53500</v>
      </c>
      <c r="L128">
        <v>45732.59</v>
      </c>
    </row>
    <row r="129" spans="1:16">
      <c r="A129">
        <v>3632</v>
      </c>
      <c r="D129" t="s">
        <v>130</v>
      </c>
      <c r="I129">
        <v>507384</v>
      </c>
      <c r="L129">
        <v>4840</v>
      </c>
    </row>
    <row r="130" spans="1:16">
      <c r="A130">
        <v>3639</v>
      </c>
      <c r="D130" t="s">
        <v>87</v>
      </c>
      <c r="I130">
        <v>491188</v>
      </c>
      <c r="K130">
        <v>211200</v>
      </c>
      <c r="L130">
        <v>263173</v>
      </c>
    </row>
    <row r="131" spans="1:16">
      <c r="A131">
        <v>3721</v>
      </c>
      <c r="D131" t="s">
        <v>88</v>
      </c>
      <c r="I131">
        <v>25800</v>
      </c>
      <c r="K131">
        <v>9000</v>
      </c>
      <c r="L131">
        <v>25746.52</v>
      </c>
    </row>
    <row r="132" spans="1:16">
      <c r="A132">
        <v>3722</v>
      </c>
      <c r="D132" t="s">
        <v>89</v>
      </c>
      <c r="I132">
        <v>44736</v>
      </c>
      <c r="K132">
        <v>59520</v>
      </c>
      <c r="L132">
        <v>44736</v>
      </c>
    </row>
    <row r="133" spans="1:16">
      <c r="A133">
        <v>3723</v>
      </c>
      <c r="D133" t="s">
        <v>90</v>
      </c>
      <c r="I133">
        <v>17460</v>
      </c>
      <c r="K133">
        <v>20000</v>
      </c>
      <c r="L133">
        <v>8104.48</v>
      </c>
    </row>
    <row r="134" spans="1:16">
      <c r="A134">
        <v>3725</v>
      </c>
      <c r="D134" t="s">
        <v>91</v>
      </c>
      <c r="I134">
        <v>105300</v>
      </c>
      <c r="K134">
        <v>110600</v>
      </c>
      <c r="L134">
        <v>102336</v>
      </c>
    </row>
    <row r="135" spans="1:16">
      <c r="A135">
        <v>3745</v>
      </c>
      <c r="D135" t="s">
        <v>92</v>
      </c>
      <c r="I135">
        <v>316788</v>
      </c>
      <c r="K135">
        <v>442086</v>
      </c>
      <c r="L135">
        <v>849428.09</v>
      </c>
    </row>
    <row r="136" spans="1:16">
      <c r="A136">
        <v>4379</v>
      </c>
      <c r="D136" t="s">
        <v>139</v>
      </c>
      <c r="I136">
        <v>30000</v>
      </c>
      <c r="L136">
        <v>7500</v>
      </c>
    </row>
    <row r="137" spans="1:16">
      <c r="A137">
        <v>5512</v>
      </c>
      <c r="D137" t="s">
        <v>93</v>
      </c>
      <c r="I137" s="3">
        <v>63658</v>
      </c>
      <c r="K137">
        <v>121814</v>
      </c>
      <c r="L137">
        <v>149082.95000000001</v>
      </c>
    </row>
    <row r="138" spans="1:16">
      <c r="A138">
        <v>5519</v>
      </c>
      <c r="D138" t="s">
        <v>94</v>
      </c>
      <c r="I138" s="3">
        <v>49500</v>
      </c>
      <c r="K138">
        <v>43700</v>
      </c>
      <c r="L138">
        <v>7847</v>
      </c>
    </row>
    <row r="139" spans="1:16">
      <c r="A139">
        <v>6112</v>
      </c>
      <c r="D139" t="s">
        <v>95</v>
      </c>
      <c r="I139">
        <v>804497</v>
      </c>
      <c r="K139">
        <v>702840</v>
      </c>
      <c r="L139">
        <v>829939.57</v>
      </c>
    </row>
    <row r="140" spans="1:16">
      <c r="A140">
        <v>6114</v>
      </c>
      <c r="D140" t="s">
        <v>149</v>
      </c>
      <c r="L140">
        <v>27963</v>
      </c>
    </row>
    <row r="141" spans="1:16">
      <c r="A141">
        <v>6118</v>
      </c>
      <c r="C141" t="s">
        <v>124</v>
      </c>
      <c r="D141" t="s">
        <v>131</v>
      </c>
      <c r="I141">
        <v>32554</v>
      </c>
      <c r="P141" s="4"/>
    </row>
    <row r="142" spans="1:16">
      <c r="A142">
        <v>6171</v>
      </c>
      <c r="D142" t="s">
        <v>96</v>
      </c>
      <c r="I142">
        <v>1401828</v>
      </c>
      <c r="K142">
        <v>1724240</v>
      </c>
      <c r="L142">
        <v>1588794.29</v>
      </c>
    </row>
    <row r="143" spans="1:16">
      <c r="A143">
        <v>6310</v>
      </c>
      <c r="D143" t="s">
        <v>97</v>
      </c>
      <c r="I143">
        <v>176910</v>
      </c>
      <c r="K143">
        <v>378600</v>
      </c>
      <c r="L143">
        <v>168052.57</v>
      </c>
    </row>
    <row r="144" spans="1:16">
      <c r="A144">
        <v>6320</v>
      </c>
      <c r="D144" t="s">
        <v>98</v>
      </c>
      <c r="I144">
        <v>26000</v>
      </c>
      <c r="K144">
        <v>26000</v>
      </c>
      <c r="L144">
        <v>25948</v>
      </c>
      <c r="P144" s="4"/>
    </row>
    <row r="145" spans="1:12">
      <c r="A145">
        <v>6330</v>
      </c>
      <c r="D145" t="s">
        <v>150</v>
      </c>
    </row>
    <row r="146" spans="1:12">
      <c r="A146">
        <v>6399</v>
      </c>
      <c r="D146" t="s">
        <v>99</v>
      </c>
      <c r="I146">
        <v>167695</v>
      </c>
      <c r="K146">
        <v>253986</v>
      </c>
      <c r="L146">
        <v>277384</v>
      </c>
    </row>
    <row r="147" spans="1:12">
      <c r="A147">
        <v>6402</v>
      </c>
      <c r="D147" t="s">
        <v>151</v>
      </c>
      <c r="K147">
        <v>520</v>
      </c>
      <c r="L147">
        <v>520</v>
      </c>
    </row>
    <row r="148" spans="1:12">
      <c r="A148">
        <v>6409</v>
      </c>
      <c r="D148" t="s">
        <v>152</v>
      </c>
      <c r="L148">
        <v>1500</v>
      </c>
    </row>
    <row r="149" spans="1:12">
      <c r="B149" t="s">
        <v>49</v>
      </c>
      <c r="D149" t="s">
        <v>19</v>
      </c>
      <c r="I149" s="2">
        <f>SUM(I113:I146)</f>
        <v>8033164</v>
      </c>
      <c r="K149" s="2">
        <f>SUM(K114:K148)</f>
        <v>7644874</v>
      </c>
      <c r="L149" s="2">
        <f>SUM(L113:L148)</f>
        <v>7541321.8099999996</v>
      </c>
    </row>
    <row r="151" spans="1:12">
      <c r="A151" s="3" t="s">
        <v>100</v>
      </c>
      <c r="D151" t="s">
        <v>21</v>
      </c>
    </row>
    <row r="152" spans="1:12">
      <c r="A152" t="s">
        <v>52</v>
      </c>
      <c r="B152" t="s">
        <v>101</v>
      </c>
      <c r="D152" t="s">
        <v>37</v>
      </c>
      <c r="I152" t="s">
        <v>6</v>
      </c>
    </row>
    <row r="153" spans="1:12">
      <c r="A153">
        <v>2143</v>
      </c>
      <c r="B153">
        <v>6122</v>
      </c>
      <c r="L153">
        <v>423500</v>
      </c>
    </row>
    <row r="154" spans="1:12">
      <c r="A154">
        <v>2219</v>
      </c>
      <c r="D154" t="s">
        <v>132</v>
      </c>
      <c r="I154">
        <v>130000</v>
      </c>
    </row>
    <row r="155" spans="1:12">
      <c r="A155">
        <v>2321</v>
      </c>
      <c r="B155">
        <v>6122</v>
      </c>
      <c r="D155" t="s">
        <v>156</v>
      </c>
      <c r="K155">
        <v>13038</v>
      </c>
      <c r="L155">
        <v>3617</v>
      </c>
    </row>
    <row r="156" spans="1:12">
      <c r="A156">
        <v>3315</v>
      </c>
      <c r="B156">
        <v>6121</v>
      </c>
      <c r="D156" t="s">
        <v>78</v>
      </c>
      <c r="L156">
        <v>101000</v>
      </c>
    </row>
    <row r="157" spans="1:12">
      <c r="A157">
        <v>3412</v>
      </c>
      <c r="D157" t="s">
        <v>133</v>
      </c>
      <c r="I157">
        <v>234000</v>
      </c>
    </row>
    <row r="158" spans="1:12">
      <c r="A158">
        <v>3612</v>
      </c>
      <c r="B158">
        <v>6122</v>
      </c>
      <c r="D158" t="s">
        <v>157</v>
      </c>
      <c r="L158">
        <v>131194</v>
      </c>
    </row>
    <row r="159" spans="1:12">
      <c r="A159">
        <v>3613</v>
      </c>
      <c r="D159" t="s">
        <v>134</v>
      </c>
      <c r="I159">
        <v>64468</v>
      </c>
    </row>
    <row r="160" spans="1:12">
      <c r="A160">
        <v>3745</v>
      </c>
      <c r="B160" t="s">
        <v>158</v>
      </c>
      <c r="D160" t="s">
        <v>159</v>
      </c>
      <c r="K160">
        <v>16962</v>
      </c>
      <c r="L160">
        <v>171912.21</v>
      </c>
    </row>
    <row r="161" spans="1:12">
      <c r="A161">
        <v>4379</v>
      </c>
      <c r="B161">
        <v>6122</v>
      </c>
      <c r="D161" t="s">
        <v>160</v>
      </c>
      <c r="L161">
        <v>331994</v>
      </c>
    </row>
    <row r="162" spans="1:12">
      <c r="A162">
        <v>5512</v>
      </c>
      <c r="D162" t="s">
        <v>135</v>
      </c>
      <c r="I162">
        <v>50000</v>
      </c>
      <c r="K162">
        <v>470000</v>
      </c>
      <c r="L162">
        <v>141957</v>
      </c>
    </row>
    <row r="163" spans="1:12">
      <c r="A163">
        <v>5519</v>
      </c>
      <c r="D163" t="s">
        <v>136</v>
      </c>
      <c r="I163">
        <v>20105</v>
      </c>
    </row>
    <row r="164" spans="1:12">
      <c r="B164" t="s">
        <v>102</v>
      </c>
      <c r="D164" t="s">
        <v>21</v>
      </c>
      <c r="I164" s="2">
        <f>SUM(I154:I163)</f>
        <v>498573</v>
      </c>
      <c r="K164" s="2">
        <f>SUM(K154:K163)</f>
        <v>500000</v>
      </c>
      <c r="L164" s="2">
        <f>SUM(L153:L163)</f>
        <v>1305174.21</v>
      </c>
    </row>
    <row r="166" spans="1:12">
      <c r="A166" s="3" t="s">
        <v>103</v>
      </c>
      <c r="D166" t="s">
        <v>104</v>
      </c>
    </row>
    <row r="167" spans="1:12">
      <c r="B167" t="s">
        <v>101</v>
      </c>
      <c r="I167" t="s">
        <v>6</v>
      </c>
    </row>
    <row r="168" spans="1:12">
      <c r="B168">
        <v>8115</v>
      </c>
      <c r="D168" t="s">
        <v>70</v>
      </c>
      <c r="I168" s="6">
        <v>1588531</v>
      </c>
      <c r="J168" s="6"/>
      <c r="K168" s="6">
        <v>1918372</v>
      </c>
      <c r="L168" s="6">
        <v>736207.29</v>
      </c>
    </row>
    <row r="169" spans="1:12">
      <c r="B169">
        <v>8124</v>
      </c>
      <c r="D169" t="s">
        <v>105</v>
      </c>
      <c r="I169">
        <v>85000</v>
      </c>
      <c r="K169">
        <v>85000</v>
      </c>
      <c r="L169">
        <v>85000</v>
      </c>
    </row>
    <row r="170" spans="1:12">
      <c r="B170" t="s">
        <v>49</v>
      </c>
      <c r="D170" t="s">
        <v>104</v>
      </c>
      <c r="I170" s="2">
        <f>SUM(I168:I169)</f>
        <v>1673531</v>
      </c>
      <c r="K170" s="2">
        <f>SUM(K168:K169)</f>
        <v>2003372</v>
      </c>
      <c r="L170" s="2">
        <f>SUM(L168:L169)</f>
        <v>821207.29</v>
      </c>
    </row>
    <row r="178" spans="1:9">
      <c r="A178" t="s">
        <v>106</v>
      </c>
    </row>
    <row r="179" spans="1:9">
      <c r="D179" t="s">
        <v>107</v>
      </c>
    </row>
    <row r="180" spans="1:9">
      <c r="A180" t="s">
        <v>52</v>
      </c>
      <c r="B180">
        <v>2310</v>
      </c>
      <c r="D180" t="s">
        <v>108</v>
      </c>
      <c r="I180">
        <v>134000</v>
      </c>
    </row>
    <row r="181" spans="1:9">
      <c r="B181">
        <v>2321</v>
      </c>
      <c r="D181" t="s">
        <v>109</v>
      </c>
      <c r="I181">
        <v>134000</v>
      </c>
    </row>
    <row r="182" spans="1:9">
      <c r="B182">
        <v>3314</v>
      </c>
      <c r="D182" t="s">
        <v>110</v>
      </c>
      <c r="I182">
        <v>15700</v>
      </c>
    </row>
    <row r="183" spans="1:9">
      <c r="B183">
        <v>3315</v>
      </c>
      <c r="D183" t="s">
        <v>111</v>
      </c>
      <c r="I183">
        <v>244577</v>
      </c>
    </row>
    <row r="184" spans="1:9">
      <c r="B184">
        <v>3319</v>
      </c>
      <c r="D184" t="s">
        <v>137</v>
      </c>
      <c r="I184">
        <v>20000</v>
      </c>
    </row>
    <row r="185" spans="1:9">
      <c r="B185">
        <v>3639</v>
      </c>
      <c r="D185" t="s">
        <v>112</v>
      </c>
      <c r="I185">
        <v>134000</v>
      </c>
    </row>
    <row r="186" spans="1:9">
      <c r="B186">
        <v>3745</v>
      </c>
      <c r="D186" t="s">
        <v>113</v>
      </c>
      <c r="I186">
        <v>99147</v>
      </c>
    </row>
    <row r="187" spans="1:9">
      <c r="B187">
        <v>6112</v>
      </c>
      <c r="D187" t="s">
        <v>114</v>
      </c>
      <c r="I187">
        <v>759018</v>
      </c>
    </row>
    <row r="188" spans="1:9">
      <c r="B188">
        <v>6118</v>
      </c>
      <c r="D188" t="s">
        <v>138</v>
      </c>
      <c r="I188">
        <v>10062</v>
      </c>
    </row>
    <row r="189" spans="1:9">
      <c r="B189">
        <v>6171</v>
      </c>
      <c r="D189" t="s">
        <v>115</v>
      </c>
      <c r="I189">
        <v>669330</v>
      </c>
    </row>
    <row r="190" spans="1:9">
      <c r="D190" t="s">
        <v>116</v>
      </c>
      <c r="I190">
        <f>SUM(I180:I189)</f>
        <v>2219834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cp:lastPrinted>2018-03-14T11:01:42Z</cp:lastPrinted>
  <dcterms:created xsi:type="dcterms:W3CDTF">2018-02-28T12:12:40Z</dcterms:created>
  <dcterms:modified xsi:type="dcterms:W3CDTF">2018-03-14T11:02:05Z</dcterms:modified>
</cp:coreProperties>
</file>