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161" i="1"/>
  <c r="I138"/>
  <c r="I131"/>
  <c r="I90"/>
  <c r="I97"/>
  <c r="I59"/>
  <c r="I33"/>
  <c r="I27"/>
  <c r="I19"/>
  <c r="I21" s="1"/>
</calcChain>
</file>

<file path=xl/sharedStrings.xml><?xml version="1.0" encoding="utf-8"?>
<sst xmlns="http://schemas.openxmlformats.org/spreadsheetml/2006/main" count="165" uniqueCount="135">
  <si>
    <t>IČ: 00302341</t>
  </si>
  <si>
    <t>Obec Bílá Voda</t>
  </si>
  <si>
    <t>Kamenička 37</t>
  </si>
  <si>
    <t>790 69 Bílá Voda</t>
  </si>
  <si>
    <t>příjmy</t>
  </si>
  <si>
    <t>třída</t>
  </si>
  <si>
    <t>v Kč</t>
  </si>
  <si>
    <t>třída 1.</t>
  </si>
  <si>
    <t>Daňové příjmy</t>
  </si>
  <si>
    <t>třída 2.</t>
  </si>
  <si>
    <t>Nedaňové příjmy</t>
  </si>
  <si>
    <t>třída 3.</t>
  </si>
  <si>
    <t>Kapitálové příjmy</t>
  </si>
  <si>
    <t xml:space="preserve">třída 4. </t>
  </si>
  <si>
    <t>Přijaté dotace</t>
  </si>
  <si>
    <t>příjmy celkem</t>
  </si>
  <si>
    <t>převod části zůstatku z min. roku dofinancování</t>
  </si>
  <si>
    <t>výdaje</t>
  </si>
  <si>
    <t>třída 5.</t>
  </si>
  <si>
    <t>Běžné výdaje</t>
  </si>
  <si>
    <t xml:space="preserve">třída 6. </t>
  </si>
  <si>
    <t>Kapitálové výdaje</t>
  </si>
  <si>
    <t>splátka úvěru</t>
  </si>
  <si>
    <t>výdaje celkem</t>
  </si>
  <si>
    <t>rekapitulace zůstatku:</t>
  </si>
  <si>
    <t>zůstatek z roku 2015:</t>
  </si>
  <si>
    <t>převod části zůstatku do roku 2016:</t>
  </si>
  <si>
    <t>zůstatek po převodu:</t>
  </si>
  <si>
    <t>V Bílé Vodě dne:</t>
  </si>
  <si>
    <t>vypracoval:</t>
  </si>
  <si>
    <t>Alice Skopalová</t>
  </si>
  <si>
    <t>schválil:</t>
  </si>
  <si>
    <t>Ing. Miroslav Kocián</t>
  </si>
  <si>
    <t>vyvěšeno:</t>
  </si>
  <si>
    <t>svěšeno:</t>
  </si>
  <si>
    <t xml:space="preserve">Vyvěšeno na el.úřední desce:  </t>
  </si>
  <si>
    <t>tř. 1</t>
  </si>
  <si>
    <t>položka</t>
  </si>
  <si>
    <t>org.</t>
  </si>
  <si>
    <t>text</t>
  </si>
  <si>
    <t>příjmy v Kč</t>
  </si>
  <si>
    <t>Daň z příjmů z fyzických osob ze ZVČ a fun.požitků</t>
  </si>
  <si>
    <t>Daň z příjmů fyzických osob ze SVČ</t>
  </si>
  <si>
    <t>Daň z příjmů fyzických osob z kapitálových výnosů</t>
  </si>
  <si>
    <t>Daň z příjmů právnických osob</t>
  </si>
  <si>
    <t>Daň z příjmů práv. osob za obce</t>
  </si>
  <si>
    <t>Daň z přídané hodnoty</t>
  </si>
  <si>
    <t xml:space="preserve">Sdílené daně celkem </t>
  </si>
  <si>
    <t>Poplatek za provoz , shorm. A odst. Kom . Odpadu</t>
  </si>
  <si>
    <t>Poplatky ze psů</t>
  </si>
  <si>
    <t>Odvod loterií a podobných her kromě váh. Hrac. Př.</t>
  </si>
  <si>
    <t>Správní poplatky</t>
  </si>
  <si>
    <t>Daň z nemovitostí</t>
  </si>
  <si>
    <t>Celkem</t>
  </si>
  <si>
    <t>tř. 2</t>
  </si>
  <si>
    <t>§</t>
  </si>
  <si>
    <t>pitná voda -vodné</t>
  </si>
  <si>
    <t>odpadní voda -stočné</t>
  </si>
  <si>
    <t>knihovna-půjčovné</t>
  </si>
  <si>
    <t>muzeum-vstupné</t>
  </si>
  <si>
    <t>kultura - platby od občanů na vstupné</t>
  </si>
  <si>
    <t>prodej propag.mat.</t>
  </si>
  <si>
    <t>nájemné z bytů</t>
  </si>
  <si>
    <t>vyúčt.el.energie-spol.prostory</t>
  </si>
  <si>
    <t>Nebytové hospodářství - pronájem soukr.klubu</t>
  </si>
  <si>
    <t>pronájem hrob.míst</t>
  </si>
  <si>
    <t>svoz TKO - podnikatelé</t>
  </si>
  <si>
    <t>odměna EKO-KOM, PL</t>
  </si>
  <si>
    <t>služby OÚ</t>
  </si>
  <si>
    <t>pronájmy pozemků</t>
  </si>
  <si>
    <t>úroky</t>
  </si>
  <si>
    <t>tř. 3</t>
  </si>
  <si>
    <t>tř. 4</t>
  </si>
  <si>
    <t>Přijaté transfery</t>
  </si>
  <si>
    <t>neinv. přijaté transfery ze SR v rámcu souhr. Dot. Vzt.</t>
  </si>
  <si>
    <t>tř.8</t>
  </si>
  <si>
    <t xml:space="preserve">Financování </t>
  </si>
  <si>
    <t>změna stavu na bankovních účtech</t>
  </si>
  <si>
    <t>tř. 5</t>
  </si>
  <si>
    <t>pol.</t>
  </si>
  <si>
    <t>dopravní obslužnost</t>
  </si>
  <si>
    <t>Pitná voda</t>
  </si>
  <si>
    <t>Čistírny odpadních vod</t>
  </si>
  <si>
    <t xml:space="preserve">Brossmannův festival duchovní hudby </t>
  </si>
  <si>
    <t>Knihovna</t>
  </si>
  <si>
    <t>Muzeum</t>
  </si>
  <si>
    <t xml:space="preserve">Ostatní záležitosti kultury </t>
  </si>
  <si>
    <t>Ostatní záležitosti kultury ,církvi aj. - projekt Sudety</t>
  </si>
  <si>
    <t>Sportovní zařízení v majetku obce</t>
  </si>
  <si>
    <t>Bytové hospodářství</t>
  </si>
  <si>
    <t>Veřené osvětlení</t>
  </si>
  <si>
    <t xml:space="preserve">Komunální služby </t>
  </si>
  <si>
    <t>Sběr a svoz nebezpečného odpadu</t>
  </si>
  <si>
    <t>Sběr a svoz komunálního odpadu</t>
  </si>
  <si>
    <t>Sběr a svoz ostatních odpadů</t>
  </si>
  <si>
    <t>Využívání a zneškodňování komun. odpadu</t>
  </si>
  <si>
    <t>Péče a vzheldobcí o veřejnou zeleň</t>
  </si>
  <si>
    <t>Požární ochrana</t>
  </si>
  <si>
    <t>Ostatní záležitosti požární ochrany</t>
  </si>
  <si>
    <t>Zastupitelstvo obcí</t>
  </si>
  <si>
    <t>Činnost místní správy</t>
  </si>
  <si>
    <t>Obecní příjmy a výdaje z fin. Operací</t>
  </si>
  <si>
    <t>pojištění funkčně nespecifikované</t>
  </si>
  <si>
    <t>Ostatní finanční operace</t>
  </si>
  <si>
    <t>tř. 6</t>
  </si>
  <si>
    <t>pol</t>
  </si>
  <si>
    <t>Požární ochrana - projektová dokumentace</t>
  </si>
  <si>
    <t xml:space="preserve">Celkem </t>
  </si>
  <si>
    <t>tř. 8</t>
  </si>
  <si>
    <t>Financování</t>
  </si>
  <si>
    <t xml:space="preserve">Uhrazené splátky dlouh. </t>
  </si>
  <si>
    <t>v tom třída 5:</t>
  </si>
  <si>
    <t>Mzdové náklady a pojistné</t>
  </si>
  <si>
    <t>pitná voda</t>
  </si>
  <si>
    <t>čistírny odpad. vod</t>
  </si>
  <si>
    <t>knihovna</t>
  </si>
  <si>
    <t>muzeum</t>
  </si>
  <si>
    <t>komunální služby</t>
  </si>
  <si>
    <t>péče o vzhled obcí</t>
  </si>
  <si>
    <t>zastupitelstvo obce</t>
  </si>
  <si>
    <t>činnost místní správy</t>
  </si>
  <si>
    <t>celkem:</t>
  </si>
  <si>
    <t>NÁVRH ROZPOČTU NA ROK 2017</t>
  </si>
  <si>
    <t>Návrh rozpočtu na rok 2017 - souhrnná tabulka</t>
  </si>
  <si>
    <t>příjem za TKR</t>
  </si>
  <si>
    <t>pronájem kontejnerů</t>
  </si>
  <si>
    <t>fin.dary na BFDH</t>
  </si>
  <si>
    <t>ÚP - dotace   UZ 13013</t>
  </si>
  <si>
    <t>Vydavatelská činnost</t>
  </si>
  <si>
    <t>Využití volného času dětí a mládeže</t>
  </si>
  <si>
    <t>Nebytové hospodářství</t>
  </si>
  <si>
    <t>Finanční vypořádání</t>
  </si>
  <si>
    <t>Traktor - spodní závěs</t>
  </si>
  <si>
    <t>Čistírna odpadních vod - fekální přívěs - kardan</t>
  </si>
  <si>
    <t xml:space="preserve">  v Kč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</si>
</sst>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0" fontId="0" fillId="2" borderId="0" xfId="0" applyFill="1" applyBorder="1"/>
    <xf numFmtId="0" fontId="0" fillId="0" borderId="7" xfId="0" applyBorder="1"/>
    <xf numFmtId="0" fontId="1" fillId="0" borderId="5" xfId="0" applyFont="1" applyBorder="1"/>
    <xf numFmtId="0" fontId="1" fillId="0" borderId="4" xfId="0" applyFont="1" applyBorder="1"/>
    <xf numFmtId="0" fontId="0" fillId="0" borderId="0" xfId="0" applyFill="1" applyBorder="1"/>
    <xf numFmtId="0" fontId="2" fillId="0" borderId="0" xfId="0" applyFont="1"/>
    <xf numFmtId="0" fontId="3" fillId="2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61"/>
  <sheetViews>
    <sheetView tabSelected="1" topLeftCell="A28" workbookViewId="0">
      <selection activeCell="D47" sqref="D47"/>
    </sheetView>
  </sheetViews>
  <sheetFormatPr defaultRowHeight="15"/>
  <cols>
    <col min="9" max="9" width="10.5703125" bestFit="1" customWidth="1"/>
  </cols>
  <sheetData>
    <row r="2" spans="1:9">
      <c r="D2" s="6" t="s">
        <v>122</v>
      </c>
      <c r="E2" s="6"/>
      <c r="F2" s="6"/>
      <c r="G2" s="6"/>
    </row>
    <row r="4" spans="1:9">
      <c r="D4" t="s">
        <v>0</v>
      </c>
    </row>
    <row r="5" spans="1:9">
      <c r="D5" t="s">
        <v>1</v>
      </c>
    </row>
    <row r="6" spans="1:9">
      <c r="D6" t="s">
        <v>2</v>
      </c>
    </row>
    <row r="7" spans="1:9" ht="15.75">
      <c r="D7" t="s">
        <v>3</v>
      </c>
      <c r="I7" s="21"/>
    </row>
    <row r="10" spans="1:9" ht="15.75">
      <c r="A10" s="22" t="s">
        <v>123</v>
      </c>
      <c r="B10" s="3"/>
      <c r="C10" s="3"/>
      <c r="D10" s="16"/>
      <c r="E10" s="3"/>
      <c r="F10" s="3"/>
    </row>
    <row r="11" spans="1:9">
      <c r="A11" s="6"/>
      <c r="B11" s="6"/>
      <c r="C11" s="6"/>
      <c r="D11" s="20"/>
      <c r="E11" s="6"/>
    </row>
    <row r="12" spans="1:9">
      <c r="C12" s="11"/>
      <c r="D12" s="18" t="s">
        <v>4</v>
      </c>
      <c r="H12" s="11"/>
    </row>
    <row r="13" spans="1:9">
      <c r="A13" s="10" t="s">
        <v>5</v>
      </c>
      <c r="B13" s="8"/>
      <c r="C13" s="8"/>
      <c r="D13" s="8"/>
      <c r="E13" s="8"/>
      <c r="F13" s="8"/>
      <c r="G13" s="8"/>
      <c r="H13" s="11"/>
      <c r="I13" s="9" t="s">
        <v>6</v>
      </c>
    </row>
    <row r="14" spans="1:9">
      <c r="A14" s="10" t="s">
        <v>7</v>
      </c>
      <c r="B14" s="8" t="s">
        <v>8</v>
      </c>
      <c r="C14" s="8"/>
      <c r="D14" s="8"/>
      <c r="E14" s="8"/>
      <c r="F14" s="8"/>
      <c r="G14" s="8"/>
      <c r="H14" s="8"/>
      <c r="I14" s="9">
        <v>5049200</v>
      </c>
    </row>
    <row r="15" spans="1:9">
      <c r="A15" s="10" t="s">
        <v>9</v>
      </c>
      <c r="B15" s="8" t="s">
        <v>10</v>
      </c>
      <c r="C15" s="8"/>
      <c r="D15" s="8"/>
      <c r="E15" s="8"/>
      <c r="F15" s="8"/>
      <c r="G15" s="8"/>
      <c r="H15" s="8"/>
      <c r="I15" s="9">
        <v>1144086</v>
      </c>
    </row>
    <row r="16" spans="1:9">
      <c r="A16" s="10" t="s">
        <v>11</v>
      </c>
      <c r="B16" s="8" t="s">
        <v>12</v>
      </c>
      <c r="C16" s="8"/>
      <c r="D16" s="8"/>
      <c r="E16" s="8"/>
      <c r="F16" s="8"/>
      <c r="G16" s="8"/>
      <c r="H16" s="8"/>
      <c r="I16" s="9">
        <v>0</v>
      </c>
    </row>
    <row r="17" spans="1:13">
      <c r="A17" s="10" t="s">
        <v>13</v>
      </c>
      <c r="B17" s="8" t="s">
        <v>14</v>
      </c>
      <c r="C17" s="8"/>
      <c r="D17" s="8"/>
      <c r="E17" s="8"/>
      <c r="F17" s="8"/>
      <c r="G17" s="8"/>
      <c r="H17" s="8"/>
      <c r="I17" s="9">
        <v>118216</v>
      </c>
    </row>
    <row r="18" spans="1:13">
      <c r="D18" s="8"/>
      <c r="E18" s="8"/>
      <c r="F18" s="8"/>
      <c r="G18" s="8"/>
      <c r="H18" s="8"/>
      <c r="I18" s="8"/>
    </row>
    <row r="19" spans="1:13">
      <c r="C19" s="17"/>
      <c r="D19" s="8" t="s">
        <v>15</v>
      </c>
      <c r="E19" s="8"/>
      <c r="F19" s="8"/>
      <c r="G19" s="8"/>
      <c r="H19" s="8"/>
      <c r="I19" s="9">
        <f>SUM(I14:I18)</f>
        <v>6311502</v>
      </c>
    </row>
    <row r="20" spans="1:13">
      <c r="C20" s="17"/>
      <c r="D20" s="8" t="s">
        <v>16</v>
      </c>
      <c r="E20" s="8"/>
      <c r="F20" s="8"/>
      <c r="G20" s="8"/>
      <c r="H20" s="8"/>
      <c r="I20" s="9">
        <v>1918372</v>
      </c>
    </row>
    <row r="21" spans="1:13">
      <c r="C21" s="17"/>
      <c r="D21" s="15" t="s">
        <v>15</v>
      </c>
      <c r="E21" s="15"/>
      <c r="F21" s="8"/>
      <c r="G21" s="8"/>
      <c r="H21" s="8"/>
      <c r="I21" s="19">
        <f>SUM(I19:I20)</f>
        <v>8229874</v>
      </c>
    </row>
    <row r="22" spans="1:13">
      <c r="D22" s="13"/>
    </row>
    <row r="23" spans="1:13">
      <c r="A23" s="11"/>
      <c r="B23" s="11"/>
      <c r="C23" s="11"/>
      <c r="D23" s="18" t="s">
        <v>17</v>
      </c>
      <c r="E23" s="11"/>
      <c r="F23" s="11"/>
      <c r="G23" s="11"/>
      <c r="H23" s="11"/>
      <c r="I23" s="11"/>
    </row>
    <row r="24" spans="1:13">
      <c r="A24" s="10" t="s">
        <v>18</v>
      </c>
      <c r="B24" s="8" t="s">
        <v>19</v>
      </c>
      <c r="C24" s="9"/>
      <c r="D24" s="8"/>
      <c r="E24" s="8"/>
      <c r="F24" s="8"/>
      <c r="G24" s="8"/>
      <c r="H24" s="8"/>
      <c r="I24" s="9">
        <v>7644874</v>
      </c>
    </row>
    <row r="25" spans="1:13">
      <c r="A25" s="10" t="s">
        <v>20</v>
      </c>
      <c r="B25" s="8" t="s">
        <v>21</v>
      </c>
      <c r="C25" s="9"/>
      <c r="D25" s="8"/>
      <c r="E25" s="8"/>
      <c r="F25" s="8"/>
      <c r="G25" s="8"/>
      <c r="H25" s="8"/>
      <c r="I25" s="9">
        <v>500000</v>
      </c>
      <c r="M25" s="13"/>
    </row>
    <row r="26" spans="1:13">
      <c r="A26" s="10"/>
      <c r="B26" s="8"/>
      <c r="C26" s="9"/>
      <c r="D26" s="8" t="s">
        <v>22</v>
      </c>
      <c r="E26" s="8"/>
      <c r="F26" s="8"/>
      <c r="G26" s="8"/>
      <c r="H26" s="8"/>
      <c r="I26" s="9">
        <v>85000</v>
      </c>
    </row>
    <row r="27" spans="1:13">
      <c r="C27" s="12"/>
      <c r="D27" s="14" t="s">
        <v>23</v>
      </c>
      <c r="E27" s="15"/>
      <c r="F27" s="8"/>
      <c r="G27" s="8"/>
      <c r="H27" s="8"/>
      <c r="I27" s="19">
        <f>SUM(I24:I26)</f>
        <v>8229874</v>
      </c>
    </row>
    <row r="29" spans="1:13">
      <c r="C29" s="6"/>
      <c r="D29" s="6" t="s">
        <v>24</v>
      </c>
      <c r="E29" s="6"/>
      <c r="F29" s="6"/>
      <c r="I29" t="s">
        <v>6</v>
      </c>
    </row>
    <row r="31" spans="1:13">
      <c r="D31" t="s">
        <v>25</v>
      </c>
      <c r="I31" s="2">
        <v>2481180.2799999998</v>
      </c>
    </row>
    <row r="32" spans="1:13">
      <c r="D32" t="s">
        <v>26</v>
      </c>
      <c r="I32">
        <v>-1918372</v>
      </c>
    </row>
    <row r="33" spans="1:9">
      <c r="D33" t="s">
        <v>27</v>
      </c>
      <c r="I33" s="2">
        <f>SUM(I31:I32)</f>
        <v>562808.2799999998</v>
      </c>
    </row>
    <row r="36" spans="1:9">
      <c r="A36" t="s">
        <v>28</v>
      </c>
      <c r="D36" s="1">
        <v>42786</v>
      </c>
      <c r="E36" s="1"/>
      <c r="F36" s="1"/>
      <c r="G36" s="1"/>
      <c r="H36" s="1"/>
    </row>
    <row r="38" spans="1:9">
      <c r="A38" t="s">
        <v>29</v>
      </c>
      <c r="D38" t="s">
        <v>30</v>
      </c>
    </row>
    <row r="40" spans="1:9">
      <c r="A40" t="s">
        <v>31</v>
      </c>
      <c r="D40" t="s">
        <v>32</v>
      </c>
    </row>
    <row r="42" spans="1:9">
      <c r="A42" t="s">
        <v>33</v>
      </c>
      <c r="C42" s="1">
        <v>42786</v>
      </c>
    </row>
    <row r="44" spans="1:9">
      <c r="A44" t="s">
        <v>34</v>
      </c>
    </row>
    <row r="46" spans="1:9">
      <c r="A46" t="s">
        <v>35</v>
      </c>
      <c r="D46" s="1">
        <v>42786</v>
      </c>
    </row>
    <row r="51" spans="1:9">
      <c r="A51" s="3" t="s">
        <v>36</v>
      </c>
      <c r="B51" s="3" t="s">
        <v>37</v>
      </c>
      <c r="C51" s="3"/>
      <c r="D51" s="3" t="s">
        <v>8</v>
      </c>
      <c r="E51" s="3"/>
      <c r="F51" s="3"/>
      <c r="G51" s="3"/>
      <c r="H51" s="3"/>
      <c r="I51" s="3"/>
    </row>
    <row r="52" spans="1:9">
      <c r="C52" t="s">
        <v>38</v>
      </c>
      <c r="D52" t="s">
        <v>39</v>
      </c>
      <c r="I52" t="s">
        <v>40</v>
      </c>
    </row>
    <row r="53" spans="1:9">
      <c r="B53">
        <v>1111</v>
      </c>
      <c r="D53" t="s">
        <v>41</v>
      </c>
      <c r="I53">
        <v>889000</v>
      </c>
    </row>
    <row r="54" spans="1:9">
      <c r="B54">
        <v>1112</v>
      </c>
      <c r="D54" t="s">
        <v>42</v>
      </c>
      <c r="I54">
        <v>23800</v>
      </c>
    </row>
    <row r="55" spans="1:9">
      <c r="B55">
        <v>1113</v>
      </c>
      <c r="D55" t="s">
        <v>43</v>
      </c>
      <c r="I55">
        <v>93200</v>
      </c>
    </row>
    <row r="56" spans="1:9">
      <c r="B56">
        <v>1121</v>
      </c>
      <c r="D56" t="s">
        <v>44</v>
      </c>
      <c r="I56">
        <v>963800</v>
      </c>
    </row>
    <row r="57" spans="1:9">
      <c r="B57">
        <v>1122</v>
      </c>
      <c r="D57" t="s">
        <v>45</v>
      </c>
      <c r="I57">
        <v>198900</v>
      </c>
    </row>
    <row r="58" spans="1:9">
      <c r="B58">
        <v>1211</v>
      </c>
      <c r="D58" t="s">
        <v>46</v>
      </c>
      <c r="I58">
        <v>1767000</v>
      </c>
    </row>
    <row r="59" spans="1:9">
      <c r="D59" s="3" t="s">
        <v>47</v>
      </c>
      <c r="E59" s="3"/>
      <c r="F59" s="3"/>
      <c r="G59" s="3"/>
      <c r="H59" s="3"/>
      <c r="I59" s="3">
        <f>SUM(I53:I58)</f>
        <v>3935700</v>
      </c>
    </row>
    <row r="60" spans="1:9">
      <c r="B60">
        <v>1337</v>
      </c>
      <c r="C60">
        <v>3722</v>
      </c>
      <c r="D60" t="s">
        <v>48</v>
      </c>
      <c r="I60">
        <v>53500</v>
      </c>
    </row>
    <row r="61" spans="1:9">
      <c r="B61">
        <v>1337</v>
      </c>
      <c r="C61">
        <v>3725</v>
      </c>
      <c r="D61" t="s">
        <v>48</v>
      </c>
      <c r="I61">
        <v>78800</v>
      </c>
    </row>
    <row r="62" spans="1:9">
      <c r="B62">
        <v>1341</v>
      </c>
      <c r="D62" t="s">
        <v>49</v>
      </c>
      <c r="I62">
        <v>4900</v>
      </c>
    </row>
    <row r="63" spans="1:9">
      <c r="B63">
        <v>1381</v>
      </c>
      <c r="D63" t="s">
        <v>50</v>
      </c>
      <c r="I63">
        <v>18000</v>
      </c>
    </row>
    <row r="64" spans="1:9">
      <c r="B64">
        <v>1361</v>
      </c>
      <c r="D64" t="s">
        <v>51</v>
      </c>
      <c r="I64">
        <v>3500</v>
      </c>
    </row>
    <row r="65" spans="1:9">
      <c r="B65">
        <v>1511</v>
      </c>
      <c r="D65" t="s">
        <v>52</v>
      </c>
      <c r="I65">
        <v>954800</v>
      </c>
    </row>
    <row r="66" spans="1:9">
      <c r="B66" s="4" t="s">
        <v>53</v>
      </c>
      <c r="C66" s="4"/>
      <c r="D66" s="4" t="s">
        <v>8</v>
      </c>
      <c r="E66" s="4"/>
      <c r="F66" s="4"/>
      <c r="G66" s="4"/>
      <c r="H66" s="4"/>
      <c r="I66" s="5">
        <v>5049200</v>
      </c>
    </row>
    <row r="68" spans="1:9">
      <c r="A68" s="3" t="s">
        <v>54</v>
      </c>
      <c r="B68" s="3"/>
      <c r="C68" s="3"/>
      <c r="D68" s="3" t="s">
        <v>10</v>
      </c>
      <c r="E68" s="3"/>
      <c r="F68" s="3"/>
      <c r="G68" s="3"/>
      <c r="H68" s="3"/>
      <c r="I68" s="3" t="s">
        <v>134</v>
      </c>
    </row>
    <row r="70" spans="1:9">
      <c r="A70" t="s">
        <v>55</v>
      </c>
      <c r="B70" t="s">
        <v>37</v>
      </c>
      <c r="D70" t="s">
        <v>39</v>
      </c>
    </row>
    <row r="72" spans="1:9">
      <c r="A72">
        <v>2310</v>
      </c>
      <c r="B72">
        <v>2111</v>
      </c>
      <c r="D72" t="s">
        <v>56</v>
      </c>
      <c r="I72">
        <v>456800</v>
      </c>
    </row>
    <row r="73" spans="1:9">
      <c r="A73">
        <v>2321</v>
      </c>
      <c r="B73">
        <v>2111</v>
      </c>
      <c r="D73" t="s">
        <v>57</v>
      </c>
      <c r="I73">
        <v>208600</v>
      </c>
    </row>
    <row r="74" spans="1:9">
      <c r="A74">
        <v>3314</v>
      </c>
      <c r="B74">
        <v>2111</v>
      </c>
      <c r="D74" t="s">
        <v>58</v>
      </c>
      <c r="I74">
        <v>500</v>
      </c>
    </row>
    <row r="75" spans="1:9">
      <c r="A75">
        <v>3315</v>
      </c>
      <c r="B75">
        <v>2111</v>
      </c>
      <c r="D75" t="s">
        <v>59</v>
      </c>
      <c r="I75">
        <v>23500</v>
      </c>
    </row>
    <row r="76" spans="1:9">
      <c r="A76">
        <v>3319</v>
      </c>
      <c r="B76">
        <v>2111</v>
      </c>
      <c r="D76" t="s">
        <v>60</v>
      </c>
      <c r="I76">
        <v>14000</v>
      </c>
    </row>
    <row r="77" spans="1:9">
      <c r="A77">
        <v>3319</v>
      </c>
      <c r="B77">
        <v>2112</v>
      </c>
      <c r="D77" t="s">
        <v>61</v>
      </c>
      <c r="I77">
        <v>5300</v>
      </c>
    </row>
    <row r="78" spans="1:9">
      <c r="A78">
        <v>3612</v>
      </c>
      <c r="B78">
        <v>2132</v>
      </c>
      <c r="D78" t="s">
        <v>62</v>
      </c>
      <c r="I78">
        <v>280400</v>
      </c>
    </row>
    <row r="79" spans="1:9">
      <c r="A79">
        <v>3612</v>
      </c>
      <c r="B79">
        <v>2324</v>
      </c>
      <c r="D79" t="s">
        <v>63</v>
      </c>
      <c r="I79">
        <v>5586</v>
      </c>
    </row>
    <row r="80" spans="1:9">
      <c r="A80">
        <v>3613</v>
      </c>
      <c r="B80">
        <v>2132</v>
      </c>
      <c r="D80" t="s">
        <v>64</v>
      </c>
      <c r="I80">
        <v>13000</v>
      </c>
    </row>
    <row r="81" spans="1:9">
      <c r="A81">
        <v>3632</v>
      </c>
      <c r="B81">
        <v>2131</v>
      </c>
      <c r="D81" t="s">
        <v>65</v>
      </c>
      <c r="I81">
        <v>2000</v>
      </c>
    </row>
    <row r="82" spans="1:9">
      <c r="A82">
        <v>3639</v>
      </c>
      <c r="B82">
        <v>2111</v>
      </c>
      <c r="D82" t="s">
        <v>124</v>
      </c>
      <c r="I82">
        <v>13450</v>
      </c>
    </row>
    <row r="83" spans="1:9">
      <c r="A83">
        <v>3722</v>
      </c>
      <c r="B83">
        <v>2111</v>
      </c>
      <c r="D83" t="s">
        <v>66</v>
      </c>
      <c r="I83">
        <v>1700</v>
      </c>
    </row>
    <row r="84" spans="1:9">
      <c r="A84">
        <v>3725</v>
      </c>
      <c r="B84">
        <v>2111</v>
      </c>
      <c r="D84" t="s">
        <v>67</v>
      </c>
      <c r="I84">
        <v>70300</v>
      </c>
    </row>
    <row r="85" spans="1:9">
      <c r="A85">
        <v>6171</v>
      </c>
      <c r="B85">
        <v>2111</v>
      </c>
      <c r="D85" t="s">
        <v>68</v>
      </c>
      <c r="I85">
        <v>1200</v>
      </c>
    </row>
    <row r="86" spans="1:9">
      <c r="A86">
        <v>6171</v>
      </c>
      <c r="B86">
        <v>2131</v>
      </c>
      <c r="D86" t="s">
        <v>69</v>
      </c>
      <c r="I86">
        <v>16400</v>
      </c>
    </row>
    <row r="87" spans="1:9">
      <c r="A87">
        <v>6171</v>
      </c>
      <c r="B87">
        <v>2133</v>
      </c>
      <c r="D87" t="s">
        <v>125</v>
      </c>
      <c r="I87">
        <v>1000</v>
      </c>
    </row>
    <row r="88" spans="1:9">
      <c r="A88">
        <v>6171</v>
      </c>
      <c r="B88">
        <v>2321</v>
      </c>
      <c r="D88" t="s">
        <v>126</v>
      </c>
      <c r="I88">
        <v>30000</v>
      </c>
    </row>
    <row r="89" spans="1:9">
      <c r="A89">
        <v>6310</v>
      </c>
      <c r="B89">
        <v>2141</v>
      </c>
      <c r="D89" t="s">
        <v>70</v>
      </c>
      <c r="I89">
        <v>350</v>
      </c>
    </row>
    <row r="90" spans="1:9">
      <c r="B90" s="6" t="s">
        <v>53</v>
      </c>
      <c r="C90" s="6"/>
      <c r="D90" s="6" t="s">
        <v>10</v>
      </c>
      <c r="E90" s="6"/>
      <c r="F90" s="6"/>
      <c r="G90" s="6"/>
      <c r="H90" s="6"/>
      <c r="I90" s="7">
        <f>SUM(I72:I89)</f>
        <v>1144086</v>
      </c>
    </row>
    <row r="92" spans="1:9">
      <c r="A92" s="3" t="s">
        <v>71</v>
      </c>
      <c r="B92" s="3"/>
      <c r="C92" s="3"/>
      <c r="D92" s="3" t="s">
        <v>12</v>
      </c>
      <c r="E92" s="3"/>
      <c r="F92" s="3"/>
      <c r="G92" s="3"/>
      <c r="H92" s="3"/>
      <c r="I92" s="3">
        <v>0</v>
      </c>
    </row>
    <row r="94" spans="1:9">
      <c r="A94" s="3" t="s">
        <v>72</v>
      </c>
      <c r="B94" s="3"/>
      <c r="C94" s="3"/>
      <c r="D94" s="3" t="s">
        <v>73</v>
      </c>
      <c r="E94" s="3"/>
      <c r="F94" s="3"/>
      <c r="G94" s="3"/>
      <c r="H94" s="3"/>
      <c r="I94" s="3" t="s">
        <v>6</v>
      </c>
    </row>
    <row r="95" spans="1:9">
      <c r="B95">
        <v>4112</v>
      </c>
      <c r="D95" t="s">
        <v>74</v>
      </c>
      <c r="I95">
        <v>62400</v>
      </c>
    </row>
    <row r="96" spans="1:9">
      <c r="B96">
        <v>4116</v>
      </c>
      <c r="D96" t="s">
        <v>127</v>
      </c>
      <c r="I96">
        <v>55816</v>
      </c>
    </row>
    <row r="97" spans="1:9">
      <c r="B97" s="6" t="s">
        <v>53</v>
      </c>
      <c r="C97" s="6"/>
      <c r="D97" s="6" t="s">
        <v>73</v>
      </c>
      <c r="E97" s="6"/>
      <c r="F97" s="6"/>
      <c r="G97" s="6"/>
      <c r="H97" s="6"/>
      <c r="I97" s="7">
        <f>SUM(I95:I96)</f>
        <v>118216</v>
      </c>
    </row>
    <row r="99" spans="1:9">
      <c r="A99" s="3" t="s">
        <v>75</v>
      </c>
      <c r="B99" s="3"/>
      <c r="C99" s="3"/>
      <c r="D99" s="3" t="s">
        <v>76</v>
      </c>
      <c r="E99" s="3"/>
      <c r="F99" s="3"/>
      <c r="G99" s="3"/>
      <c r="H99" s="3"/>
      <c r="I99" s="3"/>
    </row>
    <row r="100" spans="1:9">
      <c r="B100">
        <v>8115</v>
      </c>
      <c r="D100" t="s">
        <v>77</v>
      </c>
      <c r="I100" s="7">
        <v>1918372</v>
      </c>
    </row>
    <row r="101" spans="1:9">
      <c r="A101" s="3" t="s">
        <v>78</v>
      </c>
      <c r="B101" s="3"/>
      <c r="C101" s="3"/>
      <c r="D101" s="3" t="s">
        <v>19</v>
      </c>
      <c r="E101" s="3"/>
      <c r="F101" s="3"/>
      <c r="G101" s="3"/>
      <c r="H101" s="3"/>
      <c r="I101" s="3" t="s">
        <v>6</v>
      </c>
    </row>
    <row r="102" spans="1:9">
      <c r="A102" t="s">
        <v>55</v>
      </c>
      <c r="B102" t="s">
        <v>79</v>
      </c>
      <c r="D102" t="s">
        <v>39</v>
      </c>
    </row>
    <row r="103" spans="1:9">
      <c r="A103">
        <v>2292</v>
      </c>
      <c r="D103" t="s">
        <v>80</v>
      </c>
      <c r="I103">
        <v>23170</v>
      </c>
    </row>
    <row r="104" spans="1:9">
      <c r="A104">
        <v>2310</v>
      </c>
      <c r="D104" t="s">
        <v>81</v>
      </c>
      <c r="I104">
        <v>521100</v>
      </c>
    </row>
    <row r="105" spans="1:9">
      <c r="A105">
        <v>2321</v>
      </c>
      <c r="D105" t="s">
        <v>82</v>
      </c>
      <c r="I105">
        <v>204100</v>
      </c>
    </row>
    <row r="106" spans="1:9">
      <c r="A106">
        <v>3312</v>
      </c>
      <c r="D106" t="s">
        <v>83</v>
      </c>
      <c r="I106">
        <v>633640</v>
      </c>
    </row>
    <row r="107" spans="1:9">
      <c r="A107">
        <v>3314</v>
      </c>
      <c r="D107" t="s">
        <v>84</v>
      </c>
      <c r="I107">
        <v>66450</v>
      </c>
    </row>
    <row r="108" spans="1:9">
      <c r="A108">
        <v>3315</v>
      </c>
      <c r="D108" t="s">
        <v>85</v>
      </c>
      <c r="I108">
        <v>722558</v>
      </c>
    </row>
    <row r="109" spans="1:9">
      <c r="A109">
        <v>3316</v>
      </c>
      <c r="D109" t="s">
        <v>128</v>
      </c>
      <c r="I109">
        <v>611202</v>
      </c>
    </row>
    <row r="110" spans="1:9">
      <c r="A110">
        <v>3319</v>
      </c>
      <c r="D110" t="s">
        <v>86</v>
      </c>
      <c r="I110">
        <v>435600</v>
      </c>
    </row>
    <row r="111" spans="1:9">
      <c r="A111">
        <v>3399</v>
      </c>
      <c r="D111" t="s">
        <v>87</v>
      </c>
      <c r="I111">
        <v>50500</v>
      </c>
    </row>
    <row r="112" spans="1:9">
      <c r="A112">
        <v>3412</v>
      </c>
      <c r="D112" t="s">
        <v>88</v>
      </c>
      <c r="I112">
        <v>2000</v>
      </c>
    </row>
    <row r="113" spans="1:9">
      <c r="A113">
        <v>3421</v>
      </c>
      <c r="D113" t="s">
        <v>129</v>
      </c>
      <c r="I113">
        <v>35000</v>
      </c>
    </row>
    <row r="114" spans="1:9">
      <c r="A114">
        <v>3612</v>
      </c>
      <c r="D114" t="s">
        <v>89</v>
      </c>
      <c r="I114">
        <v>177000</v>
      </c>
    </row>
    <row r="115" spans="1:9">
      <c r="A115">
        <v>3613</v>
      </c>
      <c r="D115" t="s">
        <v>130</v>
      </c>
      <c r="I115">
        <v>7000</v>
      </c>
    </row>
    <row r="116" spans="1:9">
      <c r="A116">
        <v>3631</v>
      </c>
      <c r="D116" t="s">
        <v>90</v>
      </c>
      <c r="I116">
        <v>53500</v>
      </c>
    </row>
    <row r="117" spans="1:9">
      <c r="A117">
        <v>3639</v>
      </c>
      <c r="D117" t="s">
        <v>91</v>
      </c>
      <c r="I117">
        <v>211200</v>
      </c>
    </row>
    <row r="118" spans="1:9">
      <c r="A118">
        <v>3721</v>
      </c>
      <c r="D118" t="s">
        <v>92</v>
      </c>
      <c r="I118">
        <v>9000</v>
      </c>
    </row>
    <row r="119" spans="1:9">
      <c r="A119">
        <v>3722</v>
      </c>
      <c r="D119" t="s">
        <v>93</v>
      </c>
      <c r="I119">
        <v>59520</v>
      </c>
    </row>
    <row r="120" spans="1:9">
      <c r="A120">
        <v>3723</v>
      </c>
      <c r="D120" t="s">
        <v>94</v>
      </c>
      <c r="I120">
        <v>20000</v>
      </c>
    </row>
    <row r="121" spans="1:9">
      <c r="A121">
        <v>3725</v>
      </c>
      <c r="D121" t="s">
        <v>95</v>
      </c>
      <c r="I121">
        <v>110600</v>
      </c>
    </row>
    <row r="122" spans="1:9">
      <c r="A122">
        <v>3745</v>
      </c>
      <c r="D122" t="s">
        <v>96</v>
      </c>
      <c r="I122">
        <v>440034</v>
      </c>
    </row>
    <row r="123" spans="1:9">
      <c r="A123">
        <v>5512</v>
      </c>
      <c r="D123" t="s">
        <v>97</v>
      </c>
      <c r="I123">
        <v>121814</v>
      </c>
    </row>
    <row r="124" spans="1:9">
      <c r="A124">
        <v>5519</v>
      </c>
      <c r="D124" t="s">
        <v>98</v>
      </c>
      <c r="I124">
        <v>43700</v>
      </c>
    </row>
    <row r="125" spans="1:9">
      <c r="A125">
        <v>6112</v>
      </c>
      <c r="D125" t="s">
        <v>99</v>
      </c>
      <c r="I125">
        <v>702840</v>
      </c>
    </row>
    <row r="126" spans="1:9">
      <c r="A126">
        <v>6171</v>
      </c>
      <c r="D126" t="s">
        <v>100</v>
      </c>
      <c r="I126">
        <v>1724240</v>
      </c>
    </row>
    <row r="127" spans="1:9">
      <c r="A127">
        <v>6310</v>
      </c>
      <c r="D127" t="s">
        <v>101</v>
      </c>
      <c r="I127">
        <v>378600</v>
      </c>
    </row>
    <row r="128" spans="1:9">
      <c r="A128">
        <v>6320</v>
      </c>
      <c r="D128" t="s">
        <v>102</v>
      </c>
      <c r="I128">
        <v>26000</v>
      </c>
    </row>
    <row r="129" spans="1:9">
      <c r="A129">
        <v>6399</v>
      </c>
      <c r="D129" t="s">
        <v>103</v>
      </c>
      <c r="I129">
        <v>253986</v>
      </c>
    </row>
    <row r="130" spans="1:9">
      <c r="A130">
        <v>6402</v>
      </c>
      <c r="D130" t="s">
        <v>131</v>
      </c>
      <c r="I130">
        <v>520</v>
      </c>
    </row>
    <row r="131" spans="1:9">
      <c r="B131" s="3" t="s">
        <v>53</v>
      </c>
      <c r="C131" s="3"/>
      <c r="D131" s="3" t="s">
        <v>19</v>
      </c>
      <c r="E131" s="3"/>
      <c r="F131" s="3"/>
      <c r="G131" s="3"/>
      <c r="H131" s="3"/>
      <c r="I131" s="3">
        <f>SUM(I103:I130)</f>
        <v>7644874</v>
      </c>
    </row>
    <row r="133" spans="1:9">
      <c r="A133" t="s">
        <v>104</v>
      </c>
      <c r="D133" t="s">
        <v>21</v>
      </c>
    </row>
    <row r="134" spans="1:9">
      <c r="A134" t="s">
        <v>55</v>
      </c>
      <c r="B134" t="s">
        <v>105</v>
      </c>
      <c r="D134" t="s">
        <v>39</v>
      </c>
      <c r="I134" t="s">
        <v>6</v>
      </c>
    </row>
    <row r="135" spans="1:9">
      <c r="A135">
        <v>2321</v>
      </c>
      <c r="D135" t="s">
        <v>133</v>
      </c>
      <c r="I135">
        <v>13038</v>
      </c>
    </row>
    <row r="136" spans="1:9">
      <c r="A136">
        <v>3745</v>
      </c>
      <c r="D136" t="s">
        <v>132</v>
      </c>
      <c r="I136">
        <v>16962</v>
      </c>
    </row>
    <row r="137" spans="1:9">
      <c r="A137">
        <v>5512</v>
      </c>
      <c r="D137" t="s">
        <v>106</v>
      </c>
      <c r="I137">
        <v>470000</v>
      </c>
    </row>
    <row r="138" spans="1:9">
      <c r="B138" s="3" t="s">
        <v>107</v>
      </c>
      <c r="C138" s="3"/>
      <c r="D138" s="3" t="s">
        <v>21</v>
      </c>
      <c r="E138" s="3"/>
      <c r="F138" s="3"/>
      <c r="G138" s="3"/>
      <c r="H138" s="3"/>
      <c r="I138" s="3">
        <f>SUM(I135:I137)</f>
        <v>500000</v>
      </c>
    </row>
    <row r="140" spans="1:9">
      <c r="A140" t="s">
        <v>108</v>
      </c>
      <c r="D140" t="s">
        <v>109</v>
      </c>
    </row>
    <row r="141" spans="1:9">
      <c r="B141" t="s">
        <v>105</v>
      </c>
      <c r="I141" t="s">
        <v>6</v>
      </c>
    </row>
    <row r="142" spans="1:9">
      <c r="B142">
        <v>8124</v>
      </c>
      <c r="D142" t="s">
        <v>110</v>
      </c>
      <c r="I142">
        <v>85000</v>
      </c>
    </row>
    <row r="143" spans="1:9">
      <c r="B143" s="3" t="s">
        <v>53</v>
      </c>
      <c r="C143" s="3"/>
      <c r="D143" s="3" t="s">
        <v>109</v>
      </c>
      <c r="E143" s="3"/>
      <c r="F143" s="3"/>
      <c r="G143" s="3"/>
      <c r="H143" s="3"/>
      <c r="I143" s="3">
        <v>85000</v>
      </c>
    </row>
    <row r="151" spans="1:9">
      <c r="A151" t="s">
        <v>111</v>
      </c>
    </row>
    <row r="152" spans="1:9">
      <c r="D152" t="s">
        <v>112</v>
      </c>
    </row>
    <row r="153" spans="1:9">
      <c r="A153" t="s">
        <v>55</v>
      </c>
      <c r="B153">
        <v>2310</v>
      </c>
      <c r="D153" t="s">
        <v>113</v>
      </c>
      <c r="I153">
        <v>80400</v>
      </c>
    </row>
    <row r="154" spans="1:9">
      <c r="B154">
        <v>2321</v>
      </c>
      <c r="D154" t="s">
        <v>114</v>
      </c>
      <c r="I154">
        <v>80400</v>
      </c>
    </row>
    <row r="155" spans="1:9">
      <c r="B155">
        <v>3314</v>
      </c>
      <c r="D155" t="s">
        <v>115</v>
      </c>
      <c r="I155">
        <v>14400</v>
      </c>
    </row>
    <row r="156" spans="1:9">
      <c r="B156">
        <v>3315</v>
      </c>
      <c r="D156" t="s">
        <v>116</v>
      </c>
      <c r="I156">
        <v>469000</v>
      </c>
    </row>
    <row r="157" spans="1:9">
      <c r="B157">
        <v>3639</v>
      </c>
      <c r="D157" t="s">
        <v>117</v>
      </c>
      <c r="I157">
        <v>174200</v>
      </c>
    </row>
    <row r="158" spans="1:9">
      <c r="B158">
        <v>3745</v>
      </c>
      <c r="D158" t="s">
        <v>118</v>
      </c>
      <c r="I158">
        <v>87264</v>
      </c>
    </row>
    <row r="159" spans="1:9">
      <c r="B159">
        <v>6112</v>
      </c>
      <c r="D159" t="s">
        <v>119</v>
      </c>
      <c r="I159">
        <v>670140</v>
      </c>
    </row>
    <row r="160" spans="1:9">
      <c r="B160">
        <v>6171</v>
      </c>
      <c r="D160" t="s">
        <v>120</v>
      </c>
      <c r="I160">
        <v>655930</v>
      </c>
    </row>
    <row r="161" spans="4:9">
      <c r="D161" t="s">
        <v>121</v>
      </c>
      <c r="I161">
        <f>SUM(I153:I160)</f>
        <v>2231734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2017-02-20T11:30:07Z</cp:lastPrinted>
  <dcterms:created xsi:type="dcterms:W3CDTF">2017-02-20T09:17:49Z</dcterms:created>
  <dcterms:modified xsi:type="dcterms:W3CDTF">2017-02-20T11:47:57Z</dcterms:modified>
</cp:coreProperties>
</file>